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0" documentId="13_ncr:1_{75556F02-0FE8-4F2D-9F89-C453A09B01A0}" xr6:coauthVersionLast="47" xr6:coauthVersionMax="47" xr10:uidLastSave="{00000000-0000-0000-0000-000000000000}"/>
  <workbookProtection workbookAlgorithmName="SHA-512" workbookHashValue="NLBTv6KEU7tK3UR41YmVGslWC9OIFbIOjQ6k5ZLTUrBA7ltDEZkqFz/D02578jSy4GRJ7E2TKBYr+AIWSPkj/Q==" workbookSaltValue="altON8a9d4tjc5N+cO0fdA==" workbookSpinCount="100000" lockStructure="1"/>
  <bookViews>
    <workbookView xWindow="-110" yWindow="-110" windowWidth="19420" windowHeight="11500" tabRatio="860" firstSheet="1" activeTab="1" xr2:uid="{00000000-000D-0000-FFFF-FFFF00000000}"/>
  </bookViews>
  <sheets>
    <sheet name="受付簿転記用" sheetId="85" state="hidden" r:id="rId1"/>
    <sheet name="交付申請書（第1号様式）" sheetId="80" r:id="rId2"/>
    <sheet name="誓約書 -申請者用-（第2号様式）" sheetId="51" r:id="rId3"/>
    <sheet name="誓約書 -手続代行者用-（第2号様式）" sheetId="82" r:id="rId4"/>
    <sheet name="助成事業実施計画書（第3号様式の1）" sheetId="81" r:id="rId5"/>
    <sheet name="助成事業実施計画書（第3号様式の2）" sheetId="40" r:id="rId6"/>
    <sheet name="申請撤回届（第6号様式）" sheetId="21" r:id="rId7"/>
    <sheet name="計画変更申請（第7号様式）" sheetId="29" r:id="rId8"/>
    <sheet name="事業者情報変更届（第9号様式）" sheetId="15" r:id="rId9"/>
    <sheet name="遅延報告書（第10号様式）" sheetId="54" r:id="rId10"/>
    <sheet name="事業廃止申請（第11号様式）" sheetId="55" r:id="rId11"/>
    <sheet name="実績報告書兼交付請求書（第13号様式の１）" sheetId="83" r:id="rId12"/>
    <sheet name="実績報告書兼交付請求書（第13号様式の２）" sheetId="84" r:id="rId13"/>
    <sheet name="助成金返還報告（第17号様式）" sheetId="79" r:id="rId14"/>
    <sheet name="処分承認申請（第18号様式）" sheetId="56" r:id="rId15"/>
    <sheet name="事業承継申請（第20号様式）" sheetId="57" r:id="rId16"/>
  </sheets>
  <definedNames>
    <definedName name="ｋｋｋｋ">#REF!</definedName>
    <definedName name="_xlnm.Print_Area" localSheetId="7">'計画変更申請（第7号様式）'!$A$1:$V$22</definedName>
    <definedName name="_xlnm.Print_Area" localSheetId="1">'交付申請書（第1号様式）'!$A$1:$D$45</definedName>
    <definedName name="_xlnm.Print_Area" localSheetId="8">'事業者情報変更届（第9号様式）'!$A$1:$V$24</definedName>
    <definedName name="_xlnm.Print_Area" localSheetId="15">'事業承継申請（第20号様式）'!$A$1:$V$29</definedName>
    <definedName name="_xlnm.Print_Area" localSheetId="10">'事業廃止申請（第11号様式）'!$A$1:$V$21</definedName>
    <definedName name="_xlnm.Print_Area" localSheetId="11">'実績報告書兼交付請求書（第13号様式の１）'!$A$1:$D$32</definedName>
    <definedName name="_xlnm.Print_Area" localSheetId="12">'実績報告書兼交付請求書（第13号様式の２）'!$A$1:$E$62</definedName>
    <definedName name="_xlnm.Print_Area" localSheetId="14">'処分承認申請（第18号様式）'!$A$1:$V$27</definedName>
    <definedName name="_xlnm.Print_Area" localSheetId="13">'助成金返還報告（第17号様式）'!$A$1:$V$27</definedName>
    <definedName name="_xlnm.Print_Area" localSheetId="4">'助成事業実施計画書（第3号様式の1）'!$A$1:$E$79</definedName>
    <definedName name="_xlnm.Print_Area" localSheetId="5">'助成事業実施計画書（第3号様式の2）'!$A$1:$H$158</definedName>
    <definedName name="_xlnm.Print_Area" localSheetId="3">'誓約書 -手続代行者用-（第2号様式）'!$A$1:$F$43</definedName>
    <definedName name="_xlnm.Print_Area" localSheetId="2">'誓約書 -申請者用-（第2号様式）'!$A$1:$F$44</definedName>
    <definedName name="_xlnm.Print_Area" localSheetId="9">'遅延報告書（第10号様式）'!$A$1:$V$24</definedName>
    <definedName name="s">#REF!</definedName>
    <definedName name="あ">#REF!</definedName>
    <definedName name="車">#REF!</definedName>
    <definedName name="設備">#REF!</definedName>
    <definedName name="大分類" localSheetId="5">#REF!</definedName>
    <definedName name="大分類">#REF!</definedName>
    <definedName name="燃料の種類">#REF!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7" i="40" l="1"/>
  <c r="G155" i="40"/>
  <c r="G154" i="40"/>
  <c r="G153" i="40"/>
  <c r="G152" i="40"/>
  <c r="G156" i="40" s="1"/>
  <c r="G151" i="40"/>
  <c r="G150" i="40"/>
  <c r="G149" i="40"/>
  <c r="G148" i="40"/>
  <c r="G147" i="40"/>
  <c r="G146" i="40"/>
  <c r="G116" i="40"/>
  <c r="G115" i="40"/>
  <c r="G114" i="40"/>
  <c r="G113" i="40"/>
  <c r="G112" i="40"/>
  <c r="G111" i="40"/>
  <c r="G110" i="40"/>
  <c r="G109" i="40"/>
  <c r="G108" i="40"/>
  <c r="G118" i="40" s="1"/>
  <c r="G107" i="40"/>
  <c r="G79" i="40"/>
  <c r="G77" i="40"/>
  <c r="G76" i="40"/>
  <c r="G75" i="40"/>
  <c r="G74" i="40"/>
  <c r="G73" i="40"/>
  <c r="G72" i="40"/>
  <c r="G71" i="40"/>
  <c r="G70" i="40"/>
  <c r="G69" i="40"/>
  <c r="G68" i="40"/>
  <c r="G40" i="40" l="1"/>
  <c r="G33" i="40"/>
  <c r="G38" i="40"/>
  <c r="G37" i="40"/>
  <c r="G36" i="40"/>
  <c r="G35" i="40"/>
  <c r="G34" i="40"/>
  <c r="G32" i="40"/>
  <c r="G31" i="40"/>
  <c r="G30" i="40"/>
  <c r="G29" i="40"/>
  <c r="G48" i="40" l="1"/>
  <c r="G18" i="40"/>
  <c r="G17" i="40"/>
  <c r="G10" i="40"/>
  <c r="G11" i="40"/>
  <c r="G12" i="40"/>
  <c r="G13" i="40"/>
  <c r="G14" i="40"/>
  <c r="G15" i="40"/>
  <c r="G16" i="40"/>
  <c r="G9" i="40"/>
  <c r="E55" i="85"/>
  <c r="E54" i="85"/>
  <c r="E53" i="85"/>
  <c r="E64" i="85"/>
  <c r="E31" i="85" l="1"/>
  <c r="E59" i="85" l="1"/>
  <c r="E58" i="85"/>
  <c r="E57" i="85"/>
  <c r="E56" i="85"/>
  <c r="E52" i="85"/>
  <c r="E51" i="85"/>
  <c r="E50" i="85"/>
  <c r="E49" i="85"/>
  <c r="E48" i="85"/>
  <c r="E45" i="85"/>
  <c r="E34" i="85" l="1"/>
  <c r="E36" i="85"/>
  <c r="E35" i="85"/>
  <c r="E33" i="85"/>
  <c r="E32" i="85"/>
  <c r="E28" i="85"/>
  <c r="E30" i="85"/>
  <c r="E29" i="85"/>
  <c r="E27" i="85"/>
  <c r="E26" i="85"/>
  <c r="E25" i="85"/>
  <c r="E24" i="85"/>
  <c r="E23" i="85"/>
  <c r="E22" i="85"/>
  <c r="E21" i="85"/>
  <c r="E20" i="85"/>
  <c r="E19" i="85"/>
  <c r="E18" i="85"/>
  <c r="E17" i="85"/>
  <c r="E14" i="85"/>
  <c r="E15" i="85"/>
  <c r="E16" i="85"/>
  <c r="E13" i="85"/>
  <c r="E12" i="85"/>
  <c r="E11" i="85"/>
  <c r="E10" i="85"/>
  <c r="E9" i="85"/>
  <c r="E8" i="85"/>
  <c r="E7" i="85"/>
  <c r="E6" i="85"/>
  <c r="E5" i="85"/>
  <c r="E4" i="85"/>
  <c r="D77" i="81" l="1"/>
  <c r="H57" i="81"/>
  <c r="D60" i="81" s="1"/>
  <c r="E42" i="85" s="1"/>
  <c r="H44" i="81"/>
  <c r="D47" i="81" s="1"/>
  <c r="E40" i="85" s="1"/>
  <c r="H30" i="81"/>
  <c r="D35" i="81" s="1"/>
  <c r="E38" i="85" s="1"/>
  <c r="H69" i="81"/>
  <c r="D72" i="81" s="1"/>
  <c r="E44" i="85" s="1"/>
  <c r="D75" i="81" l="1"/>
  <c r="D78" i="81" s="1"/>
  <c r="E46" i="85" s="1"/>
  <c r="D60" i="84"/>
  <c r="H52" i="84"/>
  <c r="D55" i="84" s="1"/>
  <c r="E63" i="85" s="1"/>
  <c r="H40" i="84"/>
  <c r="D43" i="84" s="1"/>
  <c r="E62" i="85" s="1"/>
  <c r="H28" i="84"/>
  <c r="H14" i="84"/>
  <c r="D19" i="84" s="1"/>
  <c r="D31" i="84" l="1"/>
  <c r="E61" i="85" s="1"/>
  <c r="E60" i="85"/>
  <c r="D58" i="84"/>
  <c r="D61" i="84" s="1"/>
  <c r="E65" i="85" s="1"/>
  <c r="G145" i="40"/>
  <c r="G144" i="40"/>
  <c r="G143" i="40"/>
  <c r="G142" i="40"/>
  <c r="G141" i="40"/>
  <c r="G140" i="40"/>
  <c r="G139" i="40"/>
  <c r="G138" i="40"/>
  <c r="G137" i="40"/>
  <c r="G136" i="40"/>
  <c r="G135" i="40"/>
  <c r="G134" i="40"/>
  <c r="G133" i="40"/>
  <c r="G132" i="40"/>
  <c r="G131" i="40"/>
  <c r="G130" i="40"/>
  <c r="G129" i="40"/>
  <c r="G128" i="40"/>
  <c r="G127" i="40"/>
  <c r="G126" i="40"/>
  <c r="G106" i="40"/>
  <c r="G105" i="40"/>
  <c r="G104" i="40"/>
  <c r="G103" i="40"/>
  <c r="G102" i="40"/>
  <c r="G101" i="40"/>
  <c r="G100" i="40"/>
  <c r="G99" i="40"/>
  <c r="G98" i="40"/>
  <c r="G97" i="40"/>
  <c r="G96" i="40"/>
  <c r="G95" i="40"/>
  <c r="G94" i="40"/>
  <c r="G93" i="40"/>
  <c r="G92" i="40"/>
  <c r="G91" i="40"/>
  <c r="G90" i="40"/>
  <c r="G89" i="40"/>
  <c r="G88" i="40"/>
  <c r="G87" i="40"/>
  <c r="G50" i="40"/>
  <c r="G67" i="40"/>
  <c r="G66" i="40"/>
  <c r="G65" i="40"/>
  <c r="G64" i="40"/>
  <c r="G63" i="40"/>
  <c r="G62" i="40"/>
  <c r="G61" i="40"/>
  <c r="G60" i="40"/>
  <c r="G59" i="40"/>
  <c r="G58" i="40"/>
  <c r="G57" i="40"/>
  <c r="G56" i="40"/>
  <c r="G55" i="40"/>
  <c r="G54" i="40"/>
  <c r="G53" i="40"/>
  <c r="G52" i="40"/>
  <c r="G51" i="40"/>
  <c r="G49" i="40"/>
  <c r="G117" i="40" l="1"/>
  <c r="G78" i="40"/>
  <c r="G28" i="40" l="1"/>
  <c r="G27" i="40"/>
  <c r="G26" i="40"/>
  <c r="G25" i="40"/>
  <c r="G24" i="40"/>
  <c r="G23" i="40"/>
  <c r="G22" i="40"/>
  <c r="G21" i="40"/>
  <c r="G20" i="40"/>
  <c r="G19" i="40"/>
  <c r="G39"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621A1F34-600B-4FB9-9057-48B0EA0156C4}">
      <text>
        <r>
          <rPr>
            <b/>
            <sz val="9"/>
            <color indexed="81"/>
            <rFont val="MS P ゴシック"/>
            <family val="3"/>
            <charset val="128"/>
          </rPr>
          <t>作成日記入欄
(和暦)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 authorId="0" shapeId="0" xr:uid="{2234260C-37DB-4B44-A992-7F8911926371}">
      <text>
        <r>
          <rPr>
            <b/>
            <sz val="9"/>
            <color indexed="81"/>
            <rFont val="ＭＳ Ｐゴシック"/>
            <family val="3"/>
            <charset val="128"/>
          </rPr>
          <t xml:space="preserve">ここの列（H列）はHP公開用では非表示にする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2" authorId="0" shapeId="0" xr:uid="{CFDBD41C-ADF4-493F-9A60-AC2BBBC84954}">
      <text>
        <r>
          <rPr>
            <b/>
            <sz val="9"/>
            <color indexed="81"/>
            <rFont val="ＭＳ Ｐゴシック"/>
            <family val="3"/>
            <charset val="128"/>
          </rPr>
          <t xml:space="preserve">ここの列（I列）はHP公開用では非表示にする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656BF0B2-0C7A-42A7-9CDB-C4C203C31EE7}">
      <text>
        <r>
          <rPr>
            <b/>
            <sz val="9"/>
            <color indexed="81"/>
            <rFont val="MS P ゴシック"/>
            <family val="3"/>
            <charset val="128"/>
          </rPr>
          <t>作成日記入欄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 authorId="0" shapeId="0" xr:uid="{8F334AEE-460B-4F93-AD2E-8667387A361E}">
      <text>
        <r>
          <rPr>
            <b/>
            <sz val="9"/>
            <color indexed="81"/>
            <rFont val="ＭＳ Ｐゴシック"/>
            <family val="3"/>
            <charset val="128"/>
          </rPr>
          <t xml:space="preserve">ここの列（H列）はHP公開用では非表示にする
</t>
        </r>
      </text>
    </comment>
  </commentList>
</comments>
</file>

<file path=xl/sharedStrings.xml><?xml version="1.0" encoding="utf-8"?>
<sst xmlns="http://schemas.openxmlformats.org/spreadsheetml/2006/main" count="622" uniqueCount="320">
  <si>
    <t>公益財団法人東京都環境公社</t>
    <rPh sb="0" eb="2">
      <t>コウエキ</t>
    </rPh>
    <phoneticPr fontId="5"/>
  </si>
  <si>
    <t>名称</t>
    <rPh sb="0" eb="2">
      <t>メイショウ</t>
    </rPh>
    <phoneticPr fontId="2"/>
  </si>
  <si>
    <t>住所</t>
    <rPh sb="0" eb="2">
      <t>ジュウショ</t>
    </rPh>
    <phoneticPr fontId="2"/>
  </si>
  <si>
    <t>年</t>
    <rPh sb="0" eb="1">
      <t>ネン</t>
    </rPh>
    <phoneticPr fontId="2"/>
  </si>
  <si>
    <t>日</t>
    <rPh sb="0" eb="1">
      <t>ニチ</t>
    </rPh>
    <phoneticPr fontId="2"/>
  </si>
  <si>
    <t>変更前</t>
    <rPh sb="0" eb="2">
      <t>ヘンコウ</t>
    </rPh>
    <rPh sb="2" eb="3">
      <t>マエ</t>
    </rPh>
    <phoneticPr fontId="2"/>
  </si>
  <si>
    <t>変更後</t>
    <rPh sb="0" eb="2">
      <t>ヘンコウ</t>
    </rPh>
    <rPh sb="2" eb="3">
      <t>ゴ</t>
    </rPh>
    <phoneticPr fontId="2"/>
  </si>
  <si>
    <t>撤回の理由</t>
    <rPh sb="0" eb="2">
      <t>テッカイ</t>
    </rPh>
    <rPh sb="3" eb="5">
      <t>リユウ</t>
    </rPh>
    <phoneticPr fontId="2"/>
  </si>
  <si>
    <t>記</t>
    <rPh sb="0" eb="1">
      <t>キ</t>
    </rPh>
    <phoneticPr fontId="2"/>
  </si>
  <si>
    <t>金</t>
    <rPh sb="0" eb="1">
      <t>キン</t>
    </rPh>
    <phoneticPr fontId="2"/>
  </si>
  <si>
    <t>円</t>
    <rPh sb="0" eb="1">
      <t>エン</t>
    </rPh>
    <phoneticPr fontId="2"/>
  </si>
  <si>
    <t>変更の理由</t>
    <rPh sb="0" eb="2">
      <t>ヘンコウ</t>
    </rPh>
    <phoneticPr fontId="2"/>
  </si>
  <si>
    <t>数量</t>
    <rPh sb="0" eb="2">
      <t>スウリョウ</t>
    </rPh>
    <phoneticPr fontId="5"/>
  </si>
  <si>
    <t>のとおり</t>
    <phoneticPr fontId="2"/>
  </si>
  <si>
    <t>変更の内容</t>
  </si>
  <si>
    <t>１ 法人登記住所の変更</t>
    <rPh sb="2" eb="4">
      <t>ホウジン</t>
    </rPh>
    <rPh sb="4" eb="6">
      <t>トウキ</t>
    </rPh>
    <rPh sb="6" eb="8">
      <t>ジュウショ</t>
    </rPh>
    <rPh sb="9" eb="11">
      <t>ヘンコウ</t>
    </rPh>
    <phoneticPr fontId="5"/>
  </si>
  <si>
    <t>３ 代表者変更</t>
    <rPh sb="2" eb="5">
      <t>ダイヒョウシャ</t>
    </rPh>
    <rPh sb="5" eb="7">
      <t>ヘンコウ</t>
    </rPh>
    <phoneticPr fontId="2"/>
  </si>
  <si>
    <t>４ その他</t>
    <rPh sb="4" eb="5">
      <t>タ</t>
    </rPh>
    <phoneticPr fontId="2"/>
  </si>
  <si>
    <t>費用の区分</t>
    <rPh sb="0" eb="2">
      <t>ヒヨウ</t>
    </rPh>
    <rPh sb="3" eb="5">
      <t>クブン</t>
    </rPh>
    <phoneticPr fontId="11"/>
  </si>
  <si>
    <t>単位</t>
    <rPh sb="0" eb="2">
      <t>タンイ</t>
    </rPh>
    <phoneticPr fontId="11"/>
  </si>
  <si>
    <t>単価［税抜］
（円）</t>
    <rPh sb="0" eb="2">
      <t>タンカ</t>
    </rPh>
    <rPh sb="3" eb="4">
      <t>ゼイ</t>
    </rPh>
    <rPh sb="4" eb="5">
      <t>ヌ</t>
    </rPh>
    <rPh sb="8" eb="9">
      <t>エン</t>
    </rPh>
    <phoneticPr fontId="5"/>
  </si>
  <si>
    <t>金額［税抜］
（円）</t>
    <rPh sb="0" eb="2">
      <t>キンガク</t>
    </rPh>
    <rPh sb="3" eb="5">
      <t>ゼイヌ</t>
    </rPh>
    <rPh sb="8" eb="9">
      <t>エン</t>
    </rPh>
    <phoneticPr fontId="5"/>
  </si>
  <si>
    <t>備考</t>
    <rPh sb="0" eb="2">
      <t>ビコウ</t>
    </rPh>
    <phoneticPr fontId="5"/>
  </si>
  <si>
    <t>No.</t>
    <phoneticPr fontId="5"/>
  </si>
  <si>
    <t>‐</t>
    <phoneticPr fontId="5"/>
  </si>
  <si>
    <t>工事費</t>
    <rPh sb="0" eb="3">
      <t>コウジヒ</t>
    </rPh>
    <phoneticPr fontId="11"/>
  </si>
  <si>
    <t>メーカー名</t>
    <rPh sb="4" eb="5">
      <t>メイ</t>
    </rPh>
    <phoneticPr fontId="2"/>
  </si>
  <si>
    <t>型式名</t>
    <rPh sb="0" eb="2">
      <t>カタシキ</t>
    </rPh>
    <rPh sb="2" eb="3">
      <t>メイ</t>
    </rPh>
    <phoneticPr fontId="2"/>
  </si>
  <si>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</si>
  <si>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</si>
  <si>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その他の誓約事項</t>
    <rPh sb="2" eb="3">
      <t>タ</t>
    </rPh>
    <rPh sb="4" eb="6">
      <t>セイヤク</t>
    </rPh>
    <rPh sb="6" eb="8">
      <t>ジコウ</t>
    </rPh>
    <phoneticPr fontId="14"/>
  </si>
  <si>
    <t>申請者は、税金の滞納がなく、刑事上の処分を受けておらず、公的資金の交付先として社会通念上適切であると認められる者です。</t>
    <phoneticPr fontId="2"/>
  </si>
  <si>
    <t>提出した申請書の記載内容に軽微な誤りがあった場合は、事実に基づき、申請者の不利益にならない範囲において訂正される可能性があることについて同意します。</t>
  </si>
  <si>
    <t>申請書類及び添付書類の内容に虚偽はありません。</t>
    <rPh sb="0" eb="2">
      <t>シンセイ</t>
    </rPh>
    <rPh sb="2" eb="4">
      <t>ショルイ</t>
    </rPh>
    <rPh sb="4" eb="5">
      <t>オヨ</t>
    </rPh>
    <rPh sb="6" eb="8">
      <t>テンプ</t>
    </rPh>
    <rPh sb="8" eb="10">
      <t>ショルイ</t>
    </rPh>
    <rPh sb="11" eb="13">
      <t>ナイヨウ</t>
    </rPh>
    <rPh sb="14" eb="16">
      <t>キョギ</t>
    </rPh>
    <phoneticPr fontId="14"/>
  </si>
  <si>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14"/>
  </si>
  <si>
    <t>日付</t>
    <rPh sb="0" eb="2">
      <t>ヒヅケ</t>
    </rPh>
    <phoneticPr fontId="2"/>
  </si>
  <si>
    <t>法人その他の団体にあっては、主たる事務所の所在地、名称及び代表者の氏名を記入すること。</t>
  </si>
  <si>
    <t>支店コード</t>
    <rPh sb="0" eb="2">
      <t>シテン</t>
    </rPh>
    <phoneticPr fontId="2"/>
  </si>
  <si>
    <t>種別</t>
    <rPh sb="0" eb="2">
      <t>シュベツ</t>
    </rPh>
    <phoneticPr fontId="2"/>
  </si>
  <si>
    <t>公社から申請書の記載内容の不備を指摘された場合、公社が修正を求めた日の翌日から起算して60日以内に申請者または手続代行者から連絡がない場合は自動的に取下げになることに同意します。</t>
    <rPh sb="0" eb="2">
      <t>コウシャ</t>
    </rPh>
    <rPh sb="13" eb="15">
      <t>フビ</t>
    </rPh>
    <rPh sb="16" eb="18">
      <t>シテキ</t>
    </rPh>
    <rPh sb="21" eb="23">
      <t>バアイ</t>
    </rPh>
    <rPh sb="24" eb="26">
      <t>コウシャ</t>
    </rPh>
    <rPh sb="27" eb="29">
      <t>シュウセイ</t>
    </rPh>
    <rPh sb="30" eb="31">
      <t>モト</t>
    </rPh>
    <rPh sb="33" eb="34">
      <t>ヒ</t>
    </rPh>
    <rPh sb="35" eb="37">
      <t>ヨクジツ</t>
    </rPh>
    <rPh sb="39" eb="41">
      <t>キサン</t>
    </rPh>
    <rPh sb="45" eb="46">
      <t>ニチ</t>
    </rPh>
    <rPh sb="46" eb="48">
      <t>イナイ</t>
    </rPh>
    <rPh sb="49" eb="52">
      <t>シンセイシャ</t>
    </rPh>
    <rPh sb="55" eb="57">
      <t>テツヅ</t>
    </rPh>
    <rPh sb="57" eb="60">
      <t>ダイコウシャ</t>
    </rPh>
    <rPh sb="62" eb="64">
      <t>レンラク</t>
    </rPh>
    <rPh sb="67" eb="69">
      <t>バアイ</t>
    </rPh>
    <rPh sb="70" eb="73">
      <t>ジドウテキ</t>
    </rPh>
    <rPh sb="74" eb="76">
      <t>トリサ</t>
    </rPh>
    <rPh sb="83" eb="85">
      <t>ドウイ</t>
    </rPh>
    <phoneticPr fontId="14"/>
  </si>
  <si>
    <t>申請者は、サービス利用者が助成対象技術の導入後に、都が実施する遠隔監視技術の普及促進に資するためのアンケート及び現地調査の要請があった場合はこれに応じます。</t>
    <rPh sb="0" eb="3">
      <t>シンセイシャ</t>
    </rPh>
    <rPh sb="9" eb="12">
      <t>リヨウシャ</t>
    </rPh>
    <rPh sb="13" eb="19">
      <t>ジョセイタイショウギジュツ</t>
    </rPh>
    <rPh sb="20" eb="23">
      <t>ドウニュウゴ</t>
    </rPh>
    <rPh sb="25" eb="26">
      <t>ト</t>
    </rPh>
    <rPh sb="27" eb="29">
      <t>ジッシ</t>
    </rPh>
    <rPh sb="31" eb="33">
      <t>エンカク</t>
    </rPh>
    <rPh sb="33" eb="37">
      <t>カンシギジュツ</t>
    </rPh>
    <rPh sb="38" eb="40">
      <t>フキュウ</t>
    </rPh>
    <rPh sb="40" eb="42">
      <t>ソクシン</t>
    </rPh>
    <rPh sb="43" eb="44">
      <t>シ</t>
    </rPh>
    <rPh sb="54" eb="55">
      <t>オヨ</t>
    </rPh>
    <rPh sb="56" eb="58">
      <t>ゲンチ</t>
    </rPh>
    <rPh sb="58" eb="60">
      <t>チョウサ</t>
    </rPh>
    <rPh sb="61" eb="63">
      <t>ヨウセイ</t>
    </rPh>
    <rPh sb="67" eb="69">
      <t>バアイ</t>
    </rPh>
    <rPh sb="73" eb="74">
      <t>オウ</t>
    </rPh>
    <phoneticPr fontId="14"/>
  </si>
  <si>
    <t>売上</t>
    <rPh sb="0" eb="2">
      <t>ウリアゲ</t>
    </rPh>
    <phoneticPr fontId="2"/>
  </si>
  <si>
    <t>利益　※１</t>
    <rPh sb="0" eb="2">
      <t>リエキ</t>
    </rPh>
    <phoneticPr fontId="2"/>
  </si>
  <si>
    <t>見積会社名</t>
    <rPh sb="0" eb="2">
      <t>ミツモリ</t>
    </rPh>
    <rPh sb="2" eb="5">
      <t>カイシャメイ</t>
    </rPh>
    <phoneticPr fontId="5"/>
  </si>
  <si>
    <t>※相見積のうち、助成金申請をする見積書の内訳明細を記載ください。</t>
    <rPh sb="1" eb="4">
      <t>アイミツ</t>
    </rPh>
    <rPh sb="8" eb="11">
      <t>ジョセイキン</t>
    </rPh>
    <rPh sb="11" eb="13">
      <t>シンセイ</t>
    </rPh>
    <rPh sb="16" eb="19">
      <t>ミツモリショ</t>
    </rPh>
    <rPh sb="20" eb="22">
      <t>ウチワケ</t>
    </rPh>
    <rPh sb="22" eb="24">
      <t>メイサイ</t>
    </rPh>
    <rPh sb="25" eb="27">
      <t>キサイ</t>
    </rPh>
    <phoneticPr fontId="4"/>
  </si>
  <si>
    <t>通信費</t>
    <rPh sb="0" eb="3">
      <t>ツウシンヒ</t>
    </rPh>
    <phoneticPr fontId="11"/>
  </si>
  <si>
    <t>サービス利用費</t>
    <rPh sb="4" eb="6">
      <t>リヨウ</t>
    </rPh>
    <rPh sb="6" eb="7">
      <t>ヒ</t>
    </rPh>
    <phoneticPr fontId="11"/>
  </si>
  <si>
    <t>費用の詳細内容（メーカー名、型式、仕様等）</t>
    <rPh sb="0" eb="2">
      <t>ヒヨウ</t>
    </rPh>
    <rPh sb="3" eb="5">
      <t>ショウサイ</t>
    </rPh>
    <rPh sb="5" eb="7">
      <t>ナイヨウ</t>
    </rPh>
    <rPh sb="12" eb="13">
      <t>メイ</t>
    </rPh>
    <rPh sb="14" eb="16">
      <t>カタシキ</t>
    </rPh>
    <rPh sb="17" eb="19">
      <t>シヨウ</t>
    </rPh>
    <rPh sb="19" eb="20">
      <t>ナド</t>
    </rPh>
    <phoneticPr fontId="5"/>
  </si>
  <si>
    <t>▲助成対象外経費</t>
    <rPh sb="1" eb="3">
      <t>ジョセイ</t>
    </rPh>
    <rPh sb="3" eb="5">
      <t>タイショウ</t>
    </rPh>
    <rPh sb="5" eb="6">
      <t>ガイ</t>
    </rPh>
    <rPh sb="6" eb="8">
      <t>ケイヒ</t>
    </rPh>
    <phoneticPr fontId="11"/>
  </si>
  <si>
    <t>※相見積のうち、助成金申請をする見積書の内訳明細を記入ください。</t>
    <rPh sb="1" eb="4">
      <t>アイミツ</t>
    </rPh>
    <rPh sb="8" eb="11">
      <t>ジョセイキン</t>
    </rPh>
    <rPh sb="11" eb="13">
      <t>シンセイ</t>
    </rPh>
    <rPh sb="16" eb="19">
      <t>ミツモリショ</t>
    </rPh>
    <rPh sb="20" eb="22">
      <t>ウチワケ</t>
    </rPh>
    <rPh sb="22" eb="24">
      <t>メイサイ</t>
    </rPh>
    <rPh sb="25" eb="27">
      <t>キニュウ</t>
    </rPh>
    <phoneticPr fontId="4"/>
  </si>
  <si>
    <t>（申請者）</t>
    <rPh sb="1" eb="3">
      <t>シンセイ</t>
    </rPh>
    <phoneticPr fontId="2"/>
  </si>
  <si>
    <t>住所</t>
    <phoneticPr fontId="2"/>
  </si>
  <si>
    <t>名称</t>
    <rPh sb="0" eb="2">
      <t>メイショウ</t>
    </rPh>
    <phoneticPr fontId="5"/>
  </si>
  <si>
    <t>交付決定番号</t>
    <rPh sb="0" eb="2">
      <t>コウフ</t>
    </rPh>
    <rPh sb="2" eb="4">
      <t>ケッテイ</t>
    </rPh>
    <rPh sb="4" eb="6">
      <t>バンゴウ</t>
    </rPh>
    <phoneticPr fontId="2"/>
  </si>
  <si>
    <t>月</t>
    <rPh sb="0" eb="1">
      <t>ツキ</t>
    </rPh>
    <phoneticPr fontId="2"/>
  </si>
  <si>
    <t>※変更の内容について、詳細を説明する資料を添付すること。</t>
    <rPh sb="1" eb="3">
      <t>ヘンコウ</t>
    </rPh>
    <rPh sb="4" eb="6">
      <t>ナイヨウ</t>
    </rPh>
    <rPh sb="11" eb="13">
      <t>ショウサイ</t>
    </rPh>
    <rPh sb="14" eb="16">
      <t>セツメイ</t>
    </rPh>
    <rPh sb="18" eb="20">
      <t>シリョウ</t>
    </rPh>
    <rPh sb="21" eb="23">
      <t>テンプ</t>
    </rPh>
    <phoneticPr fontId="2"/>
  </si>
  <si>
    <t>へのフロン漏えい防止のための遠隔監視技術活用促進事業</t>
    <phoneticPr fontId="2"/>
  </si>
  <si>
    <t>変更前
（変更事項のみ記載）</t>
    <rPh sb="0" eb="2">
      <t>ヘンコウ</t>
    </rPh>
    <rPh sb="2" eb="3">
      <t>マエ</t>
    </rPh>
    <phoneticPr fontId="2"/>
  </si>
  <si>
    <t>※本様式の他に、変更内容が確認できる書類を必ず添付すること。（登記簿謄本、定款など）</t>
    <rPh sb="1" eb="2">
      <t>ホン</t>
    </rPh>
    <rPh sb="2" eb="4">
      <t>ヨウシキ</t>
    </rPh>
    <rPh sb="5" eb="6">
      <t>ホカ</t>
    </rPh>
    <rPh sb="8" eb="10">
      <t>ヘンコウ</t>
    </rPh>
    <rPh sb="10" eb="12">
      <t>ナイヨウ</t>
    </rPh>
    <rPh sb="13" eb="15">
      <t>カクニン</t>
    </rPh>
    <rPh sb="18" eb="20">
      <t>ショルイ</t>
    </rPh>
    <rPh sb="21" eb="22">
      <t>カナラ</t>
    </rPh>
    <rPh sb="23" eb="25">
      <t>テンプ</t>
    </rPh>
    <rPh sb="31" eb="34">
      <t>トウキボ</t>
    </rPh>
    <rPh sb="34" eb="36">
      <t>トウホン</t>
    </rPh>
    <rPh sb="37" eb="39">
      <t>テイカン</t>
    </rPh>
    <phoneticPr fontId="2"/>
  </si>
  <si>
    <t>遅延等の内容及び原因</t>
    <phoneticPr fontId="2"/>
  </si>
  <si>
    <t>助成事業の名称</t>
    <rPh sb="0" eb="2">
      <t>ジョセイ</t>
    </rPh>
    <phoneticPr fontId="2"/>
  </si>
  <si>
    <t>遅延等に対する措置</t>
    <rPh sb="0" eb="3">
      <t>チエンナド</t>
    </rPh>
    <rPh sb="4" eb="5">
      <t>タイ</t>
    </rPh>
    <rPh sb="7" eb="9">
      <t>ソチ</t>
    </rPh>
    <phoneticPr fontId="5"/>
  </si>
  <si>
    <t>本報告時の
工事完了予定年月日</t>
    <rPh sb="0" eb="3">
      <t>ホンホウコク</t>
    </rPh>
    <rPh sb="3" eb="4">
      <t>ジ</t>
    </rPh>
    <rPh sb="6" eb="8">
      <t>コウジ</t>
    </rPh>
    <rPh sb="8" eb="10">
      <t>カンリョウ</t>
    </rPh>
    <rPh sb="10" eb="12">
      <t>ヨテイ</t>
    </rPh>
    <rPh sb="12" eb="15">
      <t>ネンガッピ</t>
    </rPh>
    <phoneticPr fontId="2"/>
  </si>
  <si>
    <t>廃止の理由</t>
    <rPh sb="0" eb="2">
      <t>ハイシ</t>
    </rPh>
    <rPh sb="3" eb="5">
      <t>リユウ</t>
    </rPh>
    <phoneticPr fontId="2"/>
  </si>
  <si>
    <t>廃止による影響</t>
    <rPh sb="0" eb="2">
      <t>ハイシ</t>
    </rPh>
    <rPh sb="5" eb="7">
      <t>エイキョウ</t>
    </rPh>
    <phoneticPr fontId="5"/>
  </si>
  <si>
    <t>処分しようとする
取得財産等</t>
    <rPh sb="0" eb="2">
      <t>ショブン</t>
    </rPh>
    <rPh sb="9" eb="11">
      <t>シュトク</t>
    </rPh>
    <rPh sb="11" eb="13">
      <t>ザイサン</t>
    </rPh>
    <rPh sb="13" eb="14">
      <t>トウ</t>
    </rPh>
    <phoneticPr fontId="2"/>
  </si>
  <si>
    <t>処分の方法</t>
    <rPh sb="0" eb="2">
      <t>ショブン</t>
    </rPh>
    <rPh sb="3" eb="5">
      <t>ホウホウ</t>
    </rPh>
    <phoneticPr fontId="2"/>
  </si>
  <si>
    <t>処分の理由</t>
    <rPh sb="0" eb="2">
      <t>ショブン</t>
    </rPh>
    <rPh sb="3" eb="5">
      <t>リユウ</t>
    </rPh>
    <phoneticPr fontId="2"/>
  </si>
  <si>
    <t>使用場所</t>
    <rPh sb="0" eb="2">
      <t>シヨウ</t>
    </rPh>
    <rPh sb="2" eb="4">
      <t>バショ</t>
    </rPh>
    <phoneticPr fontId="2"/>
  </si>
  <si>
    <t>処分の
相手方</t>
    <rPh sb="0" eb="2">
      <t>ショブン</t>
    </rPh>
    <rPh sb="4" eb="7">
      <t>アイテガタ</t>
    </rPh>
    <phoneticPr fontId="2"/>
  </si>
  <si>
    <t>処分予定日</t>
    <rPh sb="2" eb="5">
      <t>ヨテイビ</t>
    </rPh>
    <phoneticPr fontId="2"/>
  </si>
  <si>
    <t>※売却、譲渡、交換、貸与、担保提供の相手方のある場合は、それぞれの相手方、 条件及び金額について記載すること。</t>
    <phoneticPr fontId="2"/>
  </si>
  <si>
    <t>処分の条件</t>
    <phoneticPr fontId="2"/>
  </si>
  <si>
    <t>承継の理由</t>
    <rPh sb="0" eb="2">
      <t>ショウケイ</t>
    </rPh>
    <rPh sb="3" eb="5">
      <t>リユウ</t>
    </rPh>
    <phoneticPr fontId="2"/>
  </si>
  <si>
    <t>事業承継の根拠資料</t>
    <rPh sb="0" eb="2">
      <t>ジギョウ</t>
    </rPh>
    <rPh sb="2" eb="4">
      <t>ショウケイ</t>
    </rPh>
    <rPh sb="5" eb="7">
      <t>コンキョ</t>
    </rPh>
    <rPh sb="7" eb="9">
      <t>シリョウ</t>
    </rPh>
    <phoneticPr fontId="2"/>
  </si>
  <si>
    <t>（承継者）</t>
    <rPh sb="1" eb="3">
      <t>ショウケイ</t>
    </rPh>
    <rPh sb="3" eb="4">
      <t>シャ</t>
    </rPh>
    <phoneticPr fontId="2"/>
  </si>
  <si>
    <t>承継前の
被交付者</t>
    <rPh sb="0" eb="3">
      <t>ショウケイマエ</t>
    </rPh>
    <rPh sb="5" eb="6">
      <t>ヒ</t>
    </rPh>
    <rPh sb="6" eb="9">
      <t>コウフシャ</t>
    </rPh>
    <phoneticPr fontId="2"/>
  </si>
  <si>
    <t>代表者の職・氏名</t>
    <rPh sb="0" eb="3">
      <t>ダイヒョウシャ</t>
    </rPh>
    <rPh sb="4" eb="5">
      <t>ショク</t>
    </rPh>
    <rPh sb="6" eb="8">
      <t>シメイ</t>
    </rPh>
    <phoneticPr fontId="2"/>
  </si>
  <si>
    <t>承継後の
通知書の
送付先</t>
    <rPh sb="0" eb="2">
      <t>ショウケイ</t>
    </rPh>
    <rPh sb="2" eb="3">
      <t>ゴ</t>
    </rPh>
    <rPh sb="5" eb="8">
      <t>ツウチショ</t>
    </rPh>
    <rPh sb="10" eb="13">
      <t>ソウフサキ</t>
    </rPh>
    <phoneticPr fontId="2"/>
  </si>
  <si>
    <r>
      <rPr>
        <sz val="6"/>
        <color theme="1"/>
        <rFont val="ＭＳ 明朝"/>
        <family val="1"/>
        <charset val="128"/>
      </rPr>
      <t>日中連絡が取れる</t>
    </r>
    <r>
      <rPr>
        <sz val="11"/>
        <color theme="1"/>
        <rFont val="ＭＳ 明朝"/>
        <family val="1"/>
        <charset val="128"/>
      </rPr>
      <t xml:space="preserve">
電話番号</t>
    </r>
    <rPh sb="0" eb="2">
      <t>ニッチュウ</t>
    </rPh>
    <rPh sb="2" eb="4">
      <t>レンラク</t>
    </rPh>
    <rPh sb="5" eb="6">
      <t>ト</t>
    </rPh>
    <phoneticPr fontId="2"/>
  </si>
  <si>
    <t>E-mail</t>
    <phoneticPr fontId="2"/>
  </si>
  <si>
    <t>フロン漏えい防止のための遠隔監視技術活用促進事業
助成金交付申請撤回届出書</t>
    <rPh sb="25" eb="28">
      <t>ジョセイキン</t>
    </rPh>
    <rPh sb="28" eb="30">
      <t>コウフ</t>
    </rPh>
    <rPh sb="30" eb="32">
      <t>シンセイ</t>
    </rPh>
    <rPh sb="32" eb="34">
      <t>テッカイ</t>
    </rPh>
    <rPh sb="34" eb="37">
      <t>トドケデショ</t>
    </rPh>
    <phoneticPr fontId="5"/>
  </si>
  <si>
    <t>フロン漏えい防止のための遠隔監視技術活用促進事業
助成事業計画変更申請書</t>
    <rPh sb="25" eb="27">
      <t>ジョセイ</t>
    </rPh>
    <rPh sb="27" eb="29">
      <t>ジギョウ</t>
    </rPh>
    <rPh sb="29" eb="31">
      <t>ケイカク</t>
    </rPh>
    <rPh sb="31" eb="33">
      <t>ヘンコウ</t>
    </rPh>
    <rPh sb="33" eb="35">
      <t>シンセイ</t>
    </rPh>
    <rPh sb="35" eb="36">
      <t>ショ</t>
    </rPh>
    <phoneticPr fontId="5"/>
  </si>
  <si>
    <t>フロン漏えい防止のための遠隔監視技術活用促進事業
事業者情報の変更届出書</t>
    <rPh sb="25" eb="27">
      <t>ジギョウ</t>
    </rPh>
    <rPh sb="27" eb="28">
      <t>シャ</t>
    </rPh>
    <rPh sb="28" eb="30">
      <t>ジョウホウ</t>
    </rPh>
    <rPh sb="31" eb="33">
      <t>ヘンコウ</t>
    </rPh>
    <rPh sb="33" eb="35">
      <t>トドケデ</t>
    </rPh>
    <rPh sb="35" eb="36">
      <t>ショ</t>
    </rPh>
    <phoneticPr fontId="5"/>
  </si>
  <si>
    <t>フロン漏えい防止のための遠隔監視技術活用促進事業
助成事業遅延等報告書</t>
    <rPh sb="25" eb="29">
      <t>ジョセイジギョウ</t>
    </rPh>
    <rPh sb="29" eb="31">
      <t>チエン</t>
    </rPh>
    <rPh sb="31" eb="32">
      <t>ナド</t>
    </rPh>
    <rPh sb="32" eb="35">
      <t>ホウコクショ</t>
    </rPh>
    <phoneticPr fontId="5"/>
  </si>
  <si>
    <t>フロン漏えい防止のための遠隔監視技術活用促進事業
助成事業廃止申請書</t>
    <rPh sb="25" eb="29">
      <t>ジョセイジギョウ</t>
    </rPh>
    <rPh sb="29" eb="31">
      <t>ハイシ</t>
    </rPh>
    <rPh sb="31" eb="34">
      <t>シンセイショ</t>
    </rPh>
    <phoneticPr fontId="5"/>
  </si>
  <si>
    <t>フロン漏えい防止のための遠隔監視技術活用促進事業
取得財産等処分承認申請書</t>
    <rPh sb="25" eb="27">
      <t>シュトク</t>
    </rPh>
    <rPh sb="27" eb="29">
      <t>ザイサン</t>
    </rPh>
    <rPh sb="29" eb="30">
      <t>トウ</t>
    </rPh>
    <rPh sb="30" eb="32">
      <t>ショブン</t>
    </rPh>
    <rPh sb="32" eb="34">
      <t>ショウニン</t>
    </rPh>
    <rPh sb="34" eb="37">
      <t>シンセイショ</t>
    </rPh>
    <phoneticPr fontId="5"/>
  </si>
  <si>
    <t>フロン漏えい防止のための遠隔監視技術活用促進事業
助成事業承継承認申請書</t>
    <rPh sb="25" eb="29">
      <t>ジョセイジギョウ</t>
    </rPh>
    <rPh sb="29" eb="33">
      <t>ショウケイショウニン</t>
    </rPh>
    <rPh sb="33" eb="36">
      <t>シンセイショ</t>
    </rPh>
    <phoneticPr fontId="5"/>
  </si>
  <si>
    <t>交付申請時の
工事完了予定年月日</t>
    <rPh sb="0" eb="4">
      <t>コウフシンセイ</t>
    </rPh>
    <rPh sb="4" eb="5">
      <t>ジ</t>
    </rPh>
    <rPh sb="7" eb="9">
      <t>コウジ</t>
    </rPh>
    <rPh sb="9" eb="11">
      <t>カンリョウ</t>
    </rPh>
    <rPh sb="11" eb="13">
      <t>ヨテイ</t>
    </rPh>
    <rPh sb="13" eb="16">
      <t>ネンガッピ</t>
    </rPh>
    <phoneticPr fontId="2"/>
  </si>
  <si>
    <t>申請者が大企業の場合は、実績報告までに公式ウェブサイト、統合報告書等において、フロン対策に関する目標や取り組みを記載し、周知します。</t>
    <rPh sb="0" eb="3">
      <t>シンセイシャ</t>
    </rPh>
    <rPh sb="4" eb="7">
      <t>ダイキギョウ</t>
    </rPh>
    <rPh sb="8" eb="10">
      <t>バアイ</t>
    </rPh>
    <rPh sb="12" eb="16">
      <t>ジッセキホウコク</t>
    </rPh>
    <rPh sb="19" eb="21">
      <t>コウシキ</t>
    </rPh>
    <rPh sb="28" eb="33">
      <t>トウゴウホウコクショ</t>
    </rPh>
    <rPh sb="33" eb="34">
      <t>ナド</t>
    </rPh>
    <rPh sb="42" eb="44">
      <t>タイサク</t>
    </rPh>
    <rPh sb="45" eb="46">
      <t>カン</t>
    </rPh>
    <rPh sb="48" eb="50">
      <t>モクヒョウ</t>
    </rPh>
    <rPh sb="51" eb="52">
      <t>ト</t>
    </rPh>
    <rPh sb="53" eb="54">
      <t>ク</t>
    </rPh>
    <rPh sb="56" eb="58">
      <t>キサイ</t>
    </rPh>
    <rPh sb="60" eb="62">
      <t>シュウチ</t>
    </rPh>
    <phoneticPr fontId="14"/>
  </si>
  <si>
    <t>※</t>
    <phoneticPr fontId="2"/>
  </si>
  <si>
    <t>フロン漏えい防止のための遠隔監視技術活用促進事業
助成金返還報告書</t>
    <rPh sb="25" eb="27">
      <t>ジョセイ</t>
    </rPh>
    <phoneticPr fontId="5"/>
  </si>
  <si>
    <t>（１）返還金</t>
    <rPh sb="3" eb="5">
      <t>ヘンカン</t>
    </rPh>
    <rPh sb="5" eb="6">
      <t>キン</t>
    </rPh>
    <phoneticPr fontId="2"/>
  </si>
  <si>
    <t>（２）加算金</t>
    <rPh sb="3" eb="6">
      <t>カサンキン</t>
    </rPh>
    <phoneticPr fontId="2"/>
  </si>
  <si>
    <t>（３）延滞金</t>
    <rPh sb="3" eb="6">
      <t>エンタイキン</t>
    </rPh>
    <phoneticPr fontId="2"/>
  </si>
  <si>
    <t>添付資料</t>
    <rPh sb="0" eb="4">
      <t>テンプシリョウ</t>
    </rPh>
    <phoneticPr fontId="2"/>
  </si>
  <si>
    <t>未納返還金額</t>
    <rPh sb="0" eb="2">
      <t>ミノウ</t>
    </rPh>
    <rPh sb="2" eb="6">
      <t>ヘンカンキンガク</t>
    </rPh>
    <phoneticPr fontId="2"/>
  </si>
  <si>
    <t>助成金を返還した日付
及び金額</t>
    <rPh sb="0" eb="3">
      <t>ジョセイキン</t>
    </rPh>
    <rPh sb="4" eb="6">
      <t>ヘンカン</t>
    </rPh>
    <rPh sb="8" eb="9">
      <t>ヒ</t>
    </rPh>
    <rPh sb="9" eb="10">
      <t>ヅ</t>
    </rPh>
    <rPh sb="11" eb="12">
      <t>オヨ</t>
    </rPh>
    <rPh sb="13" eb="15">
      <t>キンガク</t>
    </rPh>
    <phoneticPr fontId="2"/>
  </si>
  <si>
    <t>※公社が発行した書類等の返還根拠資料を添付すること。</t>
    <rPh sb="1" eb="3">
      <t>コウシャ</t>
    </rPh>
    <rPh sb="4" eb="6">
      <t>ハッコウ</t>
    </rPh>
    <rPh sb="8" eb="10">
      <t>ショルイ</t>
    </rPh>
    <rPh sb="10" eb="11">
      <t>ナド</t>
    </rPh>
    <rPh sb="12" eb="18">
      <t>ヘンカンコンキョシリョウ</t>
    </rPh>
    <rPh sb="19" eb="21">
      <t>テンプ</t>
    </rPh>
    <phoneticPr fontId="2"/>
  </si>
  <si>
    <t>第６号様式（第14条関係)</t>
    <phoneticPr fontId="2"/>
  </si>
  <si>
    <t>第７号様式（第16条関係)</t>
    <rPh sb="2" eb="3">
      <t>ゴウ</t>
    </rPh>
    <phoneticPr fontId="2"/>
  </si>
  <si>
    <t>第９号様式（第17条関係)</t>
    <phoneticPr fontId="2"/>
  </si>
  <si>
    <t>第10号様式（第19条関係)</t>
    <phoneticPr fontId="2"/>
  </si>
  <si>
    <t>第11号様式（第20条関係)</t>
    <phoneticPr fontId="2"/>
  </si>
  <si>
    <t>第17号様式（第25条関係)</t>
    <phoneticPr fontId="2"/>
  </si>
  <si>
    <t>第18号様式（第29条関係)</t>
    <phoneticPr fontId="2"/>
  </si>
  <si>
    <t>第20号様式（第30条関係)</t>
    <phoneticPr fontId="2"/>
  </si>
  <si>
    <t>上記に該当する暴力団関係者ではありません。</t>
    <rPh sb="0" eb="2">
      <t>ジョウキ</t>
    </rPh>
    <rPh sb="3" eb="5">
      <t>ガイトウ</t>
    </rPh>
    <rPh sb="7" eb="10">
      <t>ボウリョクダン</t>
    </rPh>
    <rPh sb="10" eb="13">
      <t>カンケイシャ</t>
    </rPh>
    <phoneticPr fontId="14"/>
  </si>
  <si>
    <t>フロン漏えい防止のための遠隔監視技術活用促進事業
助成金交付申請書</t>
    <phoneticPr fontId="5"/>
  </si>
  <si>
    <t>申請者の種別</t>
    <rPh sb="0" eb="3">
      <t>シンセイシャ</t>
    </rPh>
    <rPh sb="4" eb="6">
      <t>シュベツ</t>
    </rPh>
    <phoneticPr fontId="2"/>
  </si>
  <si>
    <t>法人の規模</t>
    <rPh sb="0" eb="2">
      <t>ホウジン</t>
    </rPh>
    <rPh sb="3" eb="5">
      <t>キボ</t>
    </rPh>
    <phoneticPr fontId="2"/>
  </si>
  <si>
    <t>代表者役職</t>
    <rPh sb="0" eb="5">
      <t>ダイヒョウシャヤクショク</t>
    </rPh>
    <phoneticPr fontId="2"/>
  </si>
  <si>
    <t>代表者氏名</t>
    <rPh sb="0" eb="3">
      <t>ダイヒョウシャ</t>
    </rPh>
    <rPh sb="3" eb="5">
      <t>シメイ</t>
    </rPh>
    <phoneticPr fontId="2"/>
  </si>
  <si>
    <t>郵便番号</t>
    <rPh sb="0" eb="4">
      <t>ユウビンバンゴウ</t>
    </rPh>
    <phoneticPr fontId="2"/>
  </si>
  <si>
    <t>所属部署</t>
    <rPh sb="0" eb="4">
      <t>ショゾクブショ</t>
    </rPh>
    <phoneticPr fontId="2"/>
  </si>
  <si>
    <t>会社名</t>
    <rPh sb="0" eb="3">
      <t>カイシャメイ</t>
    </rPh>
    <phoneticPr fontId="2"/>
  </si>
  <si>
    <t>担当者名</t>
    <rPh sb="0" eb="4">
      <t>タントウシャメイ</t>
    </rPh>
    <phoneticPr fontId="2"/>
  </si>
  <si>
    <t>メールアドレス</t>
    <phoneticPr fontId="2"/>
  </si>
  <si>
    <t>助成事業の名称</t>
    <rPh sb="0" eb="4">
      <t>ジョセイジギョウ</t>
    </rPh>
    <rPh sb="5" eb="7">
      <t>メイショウ</t>
    </rPh>
    <phoneticPr fontId="2"/>
  </si>
  <si>
    <t>２　申請者情報</t>
    <rPh sb="2" eb="7">
      <t>シンセイシャジョウホウ</t>
    </rPh>
    <phoneticPr fontId="2"/>
  </si>
  <si>
    <t>４　申請書類に関する問い合わせ先　※通知書送付先と同一の場合は記入不要</t>
    <rPh sb="2" eb="6">
      <t>シンセイショルイ</t>
    </rPh>
    <rPh sb="7" eb="8">
      <t>カン</t>
    </rPh>
    <rPh sb="10" eb="11">
      <t>ト</t>
    </rPh>
    <rPh sb="12" eb="13">
      <t>ア</t>
    </rPh>
    <rPh sb="15" eb="16">
      <t>サキ</t>
    </rPh>
    <rPh sb="18" eb="21">
      <t>ツウチショ</t>
    </rPh>
    <rPh sb="21" eb="24">
      <t>ソウフサキ</t>
    </rPh>
    <rPh sb="25" eb="27">
      <t>ドウイツ</t>
    </rPh>
    <rPh sb="28" eb="30">
      <t>バアイ</t>
    </rPh>
    <rPh sb="31" eb="35">
      <t>キニュウフヨウ</t>
    </rPh>
    <phoneticPr fontId="2"/>
  </si>
  <si>
    <t>　年　月　日</t>
    <rPh sb="1" eb="2">
      <t>ネン</t>
    </rPh>
    <rPh sb="3" eb="4">
      <t>ツキ</t>
    </rPh>
    <rPh sb="5" eb="6">
      <t>ヒ</t>
    </rPh>
    <phoneticPr fontId="2"/>
  </si>
  <si>
    <r>
      <t xml:space="preserve">担当者名
</t>
    </r>
    <r>
      <rPr>
        <sz val="8"/>
        <color theme="1"/>
        <rFont val="ＭＳ 明朝"/>
        <family val="1"/>
        <charset val="128"/>
      </rPr>
      <t>（フリガナ）</t>
    </r>
    <rPh sb="0" eb="3">
      <t>タントウシャ</t>
    </rPh>
    <rPh sb="3" eb="4">
      <t>メイ</t>
    </rPh>
    <phoneticPr fontId="2"/>
  </si>
  <si>
    <r>
      <t xml:space="preserve">電話番号
</t>
    </r>
    <r>
      <rPr>
        <sz val="8"/>
        <color theme="1"/>
        <rFont val="ＭＳ 明朝"/>
        <family val="1"/>
        <charset val="128"/>
      </rPr>
      <t>（日中連絡が取れる）</t>
    </r>
    <rPh sb="0" eb="4">
      <t>デンワバンゴウ</t>
    </rPh>
    <rPh sb="6" eb="8">
      <t>ニッチュウ</t>
    </rPh>
    <rPh sb="8" eb="10">
      <t>レンラク</t>
    </rPh>
    <rPh sb="11" eb="12">
      <t>ト</t>
    </rPh>
    <phoneticPr fontId="2"/>
  </si>
  <si>
    <t>１　助成事業の名称</t>
    <rPh sb="2" eb="4">
      <t>ジョセイ</t>
    </rPh>
    <rPh sb="4" eb="6">
      <t>ジギョウ</t>
    </rPh>
    <rPh sb="7" eb="9">
      <t>メイショウ</t>
    </rPh>
    <phoneticPr fontId="2"/>
  </si>
  <si>
    <t>第２号様式（第８条関係）</t>
    <rPh sb="0" eb="1">
      <t>ダイ</t>
    </rPh>
    <rPh sb="2" eb="3">
      <t>ゴウ</t>
    </rPh>
    <rPh sb="3" eb="5">
      <t>ヨウシキ</t>
    </rPh>
    <rPh sb="6" eb="7">
      <t>ダイ</t>
    </rPh>
    <rPh sb="8" eb="9">
      <t>ジョウ</t>
    </rPh>
    <rPh sb="9" eb="11">
      <t>カンケイ</t>
    </rPh>
    <phoneticPr fontId="14"/>
  </si>
  <si>
    <t>第１号様式（第８条関係)</t>
    <phoneticPr fontId="2"/>
  </si>
  <si>
    <t>第３号様式の１（第８条関係)</t>
    <phoneticPr fontId="2"/>
  </si>
  <si>
    <t>フロン漏えい防止のための遠隔監視技術活用促進事業
助成金事業実施計画書</t>
    <rPh sb="28" eb="34">
      <t>ジギョウジッシケイカク</t>
    </rPh>
    <phoneticPr fontId="5"/>
  </si>
  <si>
    <t>１　助成事業の概要</t>
    <rPh sb="2" eb="4">
      <t>ジョセイ</t>
    </rPh>
    <rPh sb="4" eb="6">
      <t>ジギョウ</t>
    </rPh>
    <rPh sb="7" eb="9">
      <t>ガイヨウ</t>
    </rPh>
    <phoneticPr fontId="2"/>
  </si>
  <si>
    <t>技術名</t>
    <rPh sb="0" eb="3">
      <t>ギジュツメイ</t>
    </rPh>
    <phoneticPr fontId="2"/>
  </si>
  <si>
    <t>助成対象設備の設置場所の住所</t>
    <rPh sb="0" eb="2">
      <t>ジョセイ</t>
    </rPh>
    <rPh sb="2" eb="4">
      <t>タイショウ</t>
    </rPh>
    <rPh sb="4" eb="6">
      <t>セツビ</t>
    </rPh>
    <rPh sb="7" eb="9">
      <t>セッチ</t>
    </rPh>
    <rPh sb="9" eb="11">
      <t>バショ</t>
    </rPh>
    <rPh sb="12" eb="14">
      <t>ジュウショ</t>
    </rPh>
    <phoneticPr fontId="2"/>
  </si>
  <si>
    <t>助成事業の開始日（予定）</t>
    <rPh sb="0" eb="4">
      <t>ジョセイジギョウ</t>
    </rPh>
    <rPh sb="5" eb="8">
      <t>カイシビ</t>
    </rPh>
    <rPh sb="9" eb="11">
      <t>ヨテイ</t>
    </rPh>
    <phoneticPr fontId="2"/>
  </si>
  <si>
    <t>助成事業の通信開始日（予定）</t>
    <rPh sb="0" eb="4">
      <t>ジョセイジギョウ</t>
    </rPh>
    <rPh sb="5" eb="7">
      <t>ツウシン</t>
    </rPh>
    <rPh sb="7" eb="10">
      <t>カイシビ</t>
    </rPh>
    <rPh sb="11" eb="13">
      <t>ヨテイ</t>
    </rPh>
    <phoneticPr fontId="2"/>
  </si>
  <si>
    <t>技術を導入する
機器の種類</t>
    <phoneticPr fontId="2"/>
  </si>
  <si>
    <t>助成対象設備を設置する
建物の所有者</t>
    <rPh sb="0" eb="6">
      <t>ジョセイタイショウセツビ</t>
    </rPh>
    <rPh sb="7" eb="9">
      <t>セッチ</t>
    </rPh>
    <rPh sb="12" eb="14">
      <t>タテモノ</t>
    </rPh>
    <rPh sb="15" eb="18">
      <t>ショユウシャ</t>
    </rPh>
    <phoneticPr fontId="2"/>
  </si>
  <si>
    <t>助成対象設備のサービス利用
開始日（予定）</t>
    <rPh sb="0" eb="6">
      <t>ジョセイタイショウセツビ</t>
    </rPh>
    <rPh sb="11" eb="13">
      <t>リヨウ</t>
    </rPh>
    <rPh sb="14" eb="16">
      <t>カイシ</t>
    </rPh>
    <rPh sb="16" eb="17">
      <t>ビ</t>
    </rPh>
    <rPh sb="18" eb="20">
      <t>ヨテイ</t>
    </rPh>
    <phoneticPr fontId="2"/>
  </si>
  <si>
    <t>助成対象経費</t>
    <rPh sb="0" eb="6">
      <t>ジョセイタイショウケイヒ</t>
    </rPh>
    <phoneticPr fontId="2"/>
  </si>
  <si>
    <t>以下、利益等排除に該当する場合に記入すること</t>
    <rPh sb="0" eb="2">
      <t>イカ</t>
    </rPh>
    <rPh sb="3" eb="8">
      <t>リエキトウハイジョ</t>
    </rPh>
    <rPh sb="9" eb="11">
      <t>ガイトウ</t>
    </rPh>
    <rPh sb="13" eb="15">
      <t>バアイ</t>
    </rPh>
    <rPh sb="16" eb="18">
      <t>キニュウ</t>
    </rPh>
    <phoneticPr fontId="2"/>
  </si>
  <si>
    <t>購入した会社名</t>
    <rPh sb="0" eb="2">
      <t>コウニュウ</t>
    </rPh>
    <rPh sb="4" eb="7">
      <t>カイシャメイ</t>
    </rPh>
    <phoneticPr fontId="2"/>
  </si>
  <si>
    <t>利益等排除の理由</t>
    <rPh sb="0" eb="5">
      <t>リエキトウハイジョ</t>
    </rPh>
    <rPh sb="6" eb="8">
      <t>リユウ</t>
    </rPh>
    <phoneticPr fontId="2"/>
  </si>
  <si>
    <t>購入価格</t>
    <rPh sb="0" eb="4">
      <t>コウニュウカカク</t>
    </rPh>
    <phoneticPr fontId="2"/>
  </si>
  <si>
    <t>原価　※１</t>
    <rPh sb="0" eb="2">
      <t>ゲンカ</t>
    </rPh>
    <phoneticPr fontId="2"/>
  </si>
  <si>
    <t>利益　※２</t>
    <rPh sb="0" eb="2">
      <t>リエキ</t>
    </rPh>
    <phoneticPr fontId="2"/>
  </si>
  <si>
    <t>※１　自社調達及び100％同一の資本に属するグループ企業からの調達の場合は製造原価、関係会社（上記を除く）からの調達の場合は製造原価に販売費および一般管理費を加えた金額</t>
    <phoneticPr fontId="2"/>
  </si>
  <si>
    <t>※２　自社調達及び100％同一の資本に属するグループ企業からの調達の場合は売上総利益、関係会社（上記を除く）からの調達の場合は営業利益</t>
    <phoneticPr fontId="2"/>
  </si>
  <si>
    <t>工事費</t>
    <rPh sb="0" eb="3">
      <t>コウジヒ</t>
    </rPh>
    <phoneticPr fontId="2"/>
  </si>
  <si>
    <t>工事会社名</t>
    <rPh sb="0" eb="2">
      <t>コウジ</t>
    </rPh>
    <rPh sb="2" eb="5">
      <t>カイシャメイ</t>
    </rPh>
    <phoneticPr fontId="2"/>
  </si>
  <si>
    <t>工事費_売上利益率</t>
  </si>
  <si>
    <t>通信費</t>
    <rPh sb="0" eb="3">
      <t>ツウシンヒ</t>
    </rPh>
    <phoneticPr fontId="2"/>
  </si>
  <si>
    <t>サービス利用費</t>
    <rPh sb="4" eb="6">
      <t>リヨウ</t>
    </rPh>
    <rPh sb="6" eb="7">
      <t>ヒ</t>
    </rPh>
    <phoneticPr fontId="2"/>
  </si>
  <si>
    <t>助成対象経費　合計</t>
    <rPh sb="0" eb="6">
      <t>ジョセイタイショウケイヒ</t>
    </rPh>
    <rPh sb="7" eb="9">
      <t>ゴウケイ</t>
    </rPh>
    <phoneticPr fontId="2"/>
  </si>
  <si>
    <t>国等その他補助金額</t>
    <phoneticPr fontId="2"/>
  </si>
  <si>
    <t>補助率</t>
    <rPh sb="0" eb="3">
      <t>ホジョリツ</t>
    </rPh>
    <phoneticPr fontId="2"/>
  </si>
  <si>
    <t>←関数の意味：助成対象経費(1/2or2/3）と大企業50万円or中小企業等67万円を比較して小さい方を採用。その後国補助額を引く。その後1000円未満切り捨て。</t>
    <phoneticPr fontId="2"/>
  </si>
  <si>
    <t>第３号様式の２（第８条関係）</t>
    <phoneticPr fontId="4"/>
  </si>
  <si>
    <t>フロン漏えい防止のための遠隔監視技術活用促進事業
助成事業実施計画書</t>
    <phoneticPr fontId="4"/>
  </si>
  <si>
    <t>助成対象経費　小計（1）</t>
    <phoneticPr fontId="11"/>
  </si>
  <si>
    <t>助成対象経費　小計（2）</t>
    <phoneticPr fontId="11"/>
  </si>
  <si>
    <t>助成対象経費　小計（3）</t>
    <phoneticPr fontId="11"/>
  </si>
  <si>
    <t>助成対象経費　小計（4）</t>
    <phoneticPr fontId="11"/>
  </si>
  <si>
    <r>
      <t xml:space="preserve">資本金
</t>
    </r>
    <r>
      <rPr>
        <sz val="8"/>
        <color theme="1"/>
        <rFont val="ＭＳ 明朝"/>
        <family val="1"/>
        <charset val="128"/>
      </rPr>
      <t>（出資総額）</t>
    </r>
    <rPh sb="0" eb="3">
      <t>シホンキン</t>
    </rPh>
    <rPh sb="5" eb="7">
      <t>シュッシ</t>
    </rPh>
    <rPh sb="7" eb="9">
      <t>ソウガク</t>
    </rPh>
    <phoneticPr fontId="2"/>
  </si>
  <si>
    <t>従業員数</t>
    <rPh sb="0" eb="4">
      <t>ジュウギョウインスウ</t>
    </rPh>
    <phoneticPr fontId="2"/>
  </si>
  <si>
    <r>
      <t xml:space="preserve">フロン漏えい防止のための遠隔監視技術活用促進事業
誓約書
</t>
    </r>
    <r>
      <rPr>
        <sz val="12"/>
        <color theme="1"/>
        <rFont val="ＭＳ 明朝"/>
        <family val="1"/>
        <charset val="128"/>
      </rPr>
      <t>（申請者用）</t>
    </r>
    <rPh sb="25" eb="28">
      <t>セイヤクショ</t>
    </rPh>
    <rPh sb="30" eb="34">
      <t>シンセイシャヨウ</t>
    </rPh>
    <phoneticPr fontId="4"/>
  </si>
  <si>
    <r>
      <t xml:space="preserve">フロン漏えい防止のための遠隔監視技術活用促進事業
誓約書
</t>
    </r>
    <r>
      <rPr>
        <sz val="12"/>
        <color theme="1"/>
        <rFont val="ＭＳ 明朝"/>
        <family val="1"/>
        <charset val="128"/>
      </rPr>
      <t>（手続代行者用）</t>
    </r>
    <rPh sb="25" eb="28">
      <t>セイヤクショ</t>
    </rPh>
    <rPh sb="30" eb="32">
      <t>テツヅキ</t>
    </rPh>
    <rPh sb="32" eb="35">
      <t>ダイコウシャ</t>
    </rPh>
    <rPh sb="35" eb="36">
      <t>ヨウ</t>
    </rPh>
    <phoneticPr fontId="4"/>
  </si>
  <si>
    <t>手続代行者は、提出する助成金に関する申請書、その添付書類、その後の実績報告書兼交付請求書を含めた本申請に係る全ての書類について、いかなる理由があってもその内容に虚偽、不正の記述を行なわず、内容に虚偽、不正の記述をした場合には、民事上及び刑事上の法的責任が生ずる可能性があることを認識し、誠実かつ正確な手続を行うことを誓約いたします。</t>
    <rPh sb="11" eb="13">
      <t>ジョセイ</t>
    </rPh>
    <phoneticPr fontId="2"/>
  </si>
  <si>
    <t xml:space="preserve">本助成金の実施要綱、交付要綱、補助金申請の手引、ホームページ等を確認し、内容や注意事項等を遵守し、全て理解したうえで申請者との連携を図り、誠実かつ正確な申請を行うことを誓約いたします。 </t>
    <rPh sb="1" eb="3">
      <t>ジョセイ</t>
    </rPh>
    <phoneticPr fontId="2"/>
  </si>
  <si>
    <t>この誓約に違反又は相違があり、交付要綱第24条の規定により助成金交付決定の全部又は一部の取消しを受けた場合において、交付要綱第25条に規定する助成金の返還を請求されたときは、これに異議なく応じることを誓約いたします。</t>
    <rPh sb="29" eb="31">
      <t>ジョセイ</t>
    </rPh>
    <rPh sb="71" eb="73">
      <t>ジョセイ</t>
    </rPh>
    <phoneticPr fontId="14"/>
  </si>
  <si>
    <t>提出された申請書を公社が審査した結果、助成金の交付対象にならない場合があること、また交付要綱第11条に規定する交付決定は助成金額を決定しているものではなく、交付決定額が交付要綱第22条規定の助成金確定金額と相違がある場合があることを理解し、了承していることを誓約いたします。</t>
    <rPh sb="19" eb="21">
      <t>ジョセイ</t>
    </rPh>
    <rPh sb="60" eb="62">
      <t>ジョセイ</t>
    </rPh>
    <rPh sb="95" eb="97">
      <t>ジョセイ</t>
    </rPh>
    <phoneticPr fontId="2"/>
  </si>
  <si>
    <t>手続代行者は、税金の滞納がなく、刑事上の処分を受けておらず、公的資金の交付先として社会通念上適切であると認められる者であることを誓約いたします。</t>
    <rPh sb="0" eb="2">
      <t>テツヅキ</t>
    </rPh>
    <rPh sb="2" eb="5">
      <t>ダイコウシャ</t>
    </rPh>
    <rPh sb="7" eb="9">
      <t>ゼイキン</t>
    </rPh>
    <rPh sb="10" eb="12">
      <t>タイノウ</t>
    </rPh>
    <rPh sb="16" eb="19">
      <t>ケイジジョウ</t>
    </rPh>
    <rPh sb="20" eb="22">
      <t>ショブン</t>
    </rPh>
    <rPh sb="23" eb="24">
      <t>ウ</t>
    </rPh>
    <rPh sb="30" eb="32">
      <t>コウテキ</t>
    </rPh>
    <rPh sb="32" eb="34">
      <t>シキン</t>
    </rPh>
    <rPh sb="35" eb="37">
      <t>コウフ</t>
    </rPh>
    <rPh sb="37" eb="38">
      <t>サキ</t>
    </rPh>
    <rPh sb="41" eb="43">
      <t>シャカイ</t>
    </rPh>
    <rPh sb="43" eb="46">
      <t>ツウネンジョウ</t>
    </rPh>
    <rPh sb="46" eb="48">
      <t>テキセツ</t>
    </rPh>
    <rPh sb="52" eb="53">
      <t>ミト</t>
    </rPh>
    <rPh sb="57" eb="58">
      <t>モノ</t>
    </rPh>
    <rPh sb="64" eb="66">
      <t>セイヤク</t>
    </rPh>
    <phoneticPr fontId="14"/>
  </si>
  <si>
    <t>手続代行者が手続を虚偽その他不正の手段により行った疑いがあることが判明した場合は、調査を実施し、この要綱の規定に従って手続を遂行していないと認められたときは、当該手続代行者に対し、本事業の代行の停止を求めたときは、これに異議なく応じることに同意いたします。</t>
    <phoneticPr fontId="14"/>
  </si>
  <si>
    <t>申請者が助成金を受け取った後も、当該申請について公社又は東京都が行う調査、助成金の返還等に協力を行う義務を負うことを誓約いたします。</t>
    <rPh sb="0" eb="3">
      <t>シンセイシャ</t>
    </rPh>
    <rPh sb="4" eb="7">
      <t>ジョセイキン</t>
    </rPh>
    <rPh sb="8" eb="9">
      <t>ウ</t>
    </rPh>
    <rPh sb="10" eb="11">
      <t>ト</t>
    </rPh>
    <rPh sb="13" eb="14">
      <t>アト</t>
    </rPh>
    <rPh sb="16" eb="18">
      <t>トウガイ</t>
    </rPh>
    <rPh sb="18" eb="20">
      <t>シンセイ</t>
    </rPh>
    <rPh sb="24" eb="26">
      <t>コウシャ</t>
    </rPh>
    <rPh sb="26" eb="27">
      <t>マタ</t>
    </rPh>
    <rPh sb="28" eb="31">
      <t>トウキョウト</t>
    </rPh>
    <rPh sb="32" eb="33">
      <t>オコナ</t>
    </rPh>
    <rPh sb="34" eb="36">
      <t>チョウサ</t>
    </rPh>
    <rPh sb="37" eb="40">
      <t>ジョセイキン</t>
    </rPh>
    <rPh sb="41" eb="43">
      <t>ヘンカン</t>
    </rPh>
    <rPh sb="43" eb="44">
      <t>トウ</t>
    </rPh>
    <rPh sb="45" eb="47">
      <t>キョウリョク</t>
    </rPh>
    <rPh sb="48" eb="49">
      <t>オコナ</t>
    </rPh>
    <rPh sb="50" eb="52">
      <t>ギム</t>
    </rPh>
    <rPh sb="53" eb="54">
      <t>オ</t>
    </rPh>
    <rPh sb="58" eb="60">
      <t>セイヤク</t>
    </rPh>
    <phoneticPr fontId="14"/>
  </si>
  <si>
    <t>公社から申請書の記載内容の不備を指摘された場合、公社が修正を求めた日の翌日から起算して60日以内に申請者または手続代行者から連絡がない場合は自動的に取下げになることに同意します。</t>
    <phoneticPr fontId="14"/>
  </si>
  <si>
    <t>手続代行者は、交付要綱第36条に規定する電子情報処理組織を使用する方法により手続を行う際には、申請や手続に関する同意事項及び注意事項について、申請者に対して適切に説明し、内容について確認を得た上で実施することを誓約いたします。</t>
    <phoneticPr fontId="14"/>
  </si>
  <si>
    <t>第13号様式の１（第21条関係)</t>
    <phoneticPr fontId="2"/>
  </si>
  <si>
    <t>フロン漏えい防止のための遠隔監視技術活用促進事業
助成事業実績報告書兼助成金交付請求書</t>
    <phoneticPr fontId="5"/>
  </si>
  <si>
    <t>交付決定通知書
通知書番号</t>
    <rPh sb="0" eb="2">
      <t>コウフ</t>
    </rPh>
    <rPh sb="2" eb="4">
      <t>ケッテイ</t>
    </rPh>
    <rPh sb="4" eb="7">
      <t>ツウチショ</t>
    </rPh>
    <rPh sb="8" eb="11">
      <t>ツウチショ</t>
    </rPh>
    <rPh sb="11" eb="13">
      <t>バンゴウ</t>
    </rPh>
    <phoneticPr fontId="2"/>
  </si>
  <si>
    <t>交付決定番号</t>
    <rPh sb="0" eb="6">
      <t>コウフケッテイバンゴウ</t>
    </rPh>
    <phoneticPr fontId="2"/>
  </si>
  <si>
    <t>助成事業の開始日</t>
    <rPh sb="0" eb="2">
      <t>ジョセイ</t>
    </rPh>
    <rPh sb="2" eb="4">
      <t>ジギョウ</t>
    </rPh>
    <rPh sb="5" eb="8">
      <t>カイシビ</t>
    </rPh>
    <phoneticPr fontId="2"/>
  </si>
  <si>
    <t>助成事業の通信
開始日</t>
    <rPh sb="0" eb="2">
      <t>ジョセイ</t>
    </rPh>
    <rPh sb="2" eb="4">
      <t>ジギョウ</t>
    </rPh>
    <rPh sb="5" eb="7">
      <t>ツウシン</t>
    </rPh>
    <rPh sb="8" eb="11">
      <t>カイシビ</t>
    </rPh>
    <phoneticPr fontId="2"/>
  </si>
  <si>
    <t>金融機関名</t>
    <rPh sb="0" eb="2">
      <t>キンユウ</t>
    </rPh>
    <rPh sb="2" eb="4">
      <t>キカン</t>
    </rPh>
    <rPh sb="4" eb="5">
      <t>メイ</t>
    </rPh>
    <phoneticPr fontId="2"/>
  </si>
  <si>
    <t>金融機関コード</t>
    <rPh sb="0" eb="2">
      <t>キンユウ</t>
    </rPh>
    <rPh sb="2" eb="4">
      <t>キカン</t>
    </rPh>
    <phoneticPr fontId="2"/>
  </si>
  <si>
    <t>支店名</t>
    <phoneticPr fontId="2"/>
  </si>
  <si>
    <t>預金種別</t>
    <phoneticPr fontId="2"/>
  </si>
  <si>
    <t>口座名義（漢字）</t>
    <rPh sb="0" eb="2">
      <t>コウザ</t>
    </rPh>
    <rPh sb="2" eb="4">
      <t>メイギ</t>
    </rPh>
    <rPh sb="5" eb="7">
      <t>カンジ</t>
    </rPh>
    <phoneticPr fontId="2"/>
  </si>
  <si>
    <t>口座名義（カナ）</t>
    <rPh sb="0" eb="2">
      <t>コウザ</t>
    </rPh>
    <rPh sb="2" eb="4">
      <t>メイギ</t>
    </rPh>
    <phoneticPr fontId="2"/>
  </si>
  <si>
    <t>口座番号</t>
    <phoneticPr fontId="2"/>
  </si>
  <si>
    <t>※記載方法に関する注意事項
・口座名義人は、申請者と同一名義であること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phoneticPr fontId="2"/>
  </si>
  <si>
    <t>第13号様式の２（第21条関係)</t>
    <phoneticPr fontId="2"/>
  </si>
  <si>
    <t>助成事業のサービス
利用開始日</t>
    <rPh sb="0" eb="2">
      <t>ジョセイ</t>
    </rPh>
    <rPh sb="2" eb="4">
      <t>ジギョウ</t>
    </rPh>
    <rPh sb="10" eb="12">
      <t>リヨウ</t>
    </rPh>
    <rPh sb="12" eb="14">
      <t>カイシ</t>
    </rPh>
    <rPh sb="14" eb="15">
      <t>ビ</t>
    </rPh>
    <phoneticPr fontId="2"/>
  </si>
  <si>
    <t>申請者
法人の規模</t>
    <rPh sb="0" eb="3">
      <t>シンセイシャ</t>
    </rPh>
    <rPh sb="4" eb="6">
      <t>ホウジン</t>
    </rPh>
    <rPh sb="7" eb="9">
      <t>キボ</t>
    </rPh>
    <phoneticPr fontId="2"/>
  </si>
  <si>
    <t>助成対象経費（実績報告）　合計</t>
    <rPh sb="0" eb="6">
      <t>ジョセイタイショウケイヒ</t>
    </rPh>
    <rPh sb="7" eb="11">
      <t>ジッセキホウコク</t>
    </rPh>
    <rPh sb="13" eb="15">
      <t>ゴウケイ</t>
    </rPh>
    <phoneticPr fontId="2"/>
  </si>
  <si>
    <t>工事費（実績報告）　助成対象経費小計</t>
    <rPh sb="0" eb="3">
      <t>コウジヒ</t>
    </rPh>
    <rPh sb="4" eb="8">
      <t>ジッセキホウコク</t>
    </rPh>
    <phoneticPr fontId="2"/>
  </si>
  <si>
    <t>通信費（実績報告）　助成対象経費小計</t>
    <rPh sb="0" eb="3">
      <t>ツウシンヒ</t>
    </rPh>
    <rPh sb="4" eb="8">
      <t>ジッセキホウコク</t>
    </rPh>
    <phoneticPr fontId="2"/>
  </si>
  <si>
    <t>サービス利用費（実績報告）　助成対象経費小計</t>
    <rPh sb="4" eb="6">
      <t>リヨウ</t>
    </rPh>
    <rPh sb="6" eb="7">
      <t>ヒ</t>
    </rPh>
    <rPh sb="8" eb="12">
      <t>ジッセキホウコク</t>
    </rPh>
    <phoneticPr fontId="2"/>
  </si>
  <si>
    <t>工事費　助成対象経費小計</t>
    <rPh sb="0" eb="3">
      <t>コウジヒ</t>
    </rPh>
    <phoneticPr fontId="2"/>
  </si>
  <si>
    <t>通信費　助成対象経費小計</t>
    <rPh sb="0" eb="3">
      <t>ツウシンヒ</t>
    </rPh>
    <phoneticPr fontId="2"/>
  </si>
  <si>
    <t>サービス利用費　助成対象経費小計</t>
    <rPh sb="4" eb="6">
      <t>リヨウ</t>
    </rPh>
    <rPh sb="6" eb="7">
      <t>ヒ</t>
    </rPh>
    <phoneticPr fontId="2"/>
  </si>
  <si>
    <t>申請者は、国、地方公共団体ではありません。</t>
    <phoneticPr fontId="2"/>
  </si>
  <si>
    <t>助成対象技術を導入する機器について、現時点でノンフロン機器が実用化されていないことを、サービス提供者に確認しました。</t>
    <rPh sb="47" eb="49">
      <t>テイキョウ</t>
    </rPh>
    <phoneticPr fontId="2"/>
  </si>
  <si>
    <t>３　交付決定通知書及び額確定通知書等の送付先</t>
    <rPh sb="2" eb="6">
      <t>コウフケッテイ</t>
    </rPh>
    <rPh sb="6" eb="9">
      <t>ツウチショ</t>
    </rPh>
    <rPh sb="9" eb="10">
      <t>オヨ</t>
    </rPh>
    <rPh sb="11" eb="14">
      <t>ガクカクテイ</t>
    </rPh>
    <rPh sb="14" eb="17">
      <t>ツウチショ</t>
    </rPh>
    <rPh sb="17" eb="18">
      <t>ナド</t>
    </rPh>
    <rPh sb="19" eb="22">
      <t>ソウフサキ</t>
    </rPh>
    <phoneticPr fontId="2"/>
  </si>
  <si>
    <t>代表者の役職・氏名</t>
    <rPh sb="0" eb="2">
      <t>ダイヒョウ</t>
    </rPh>
    <rPh sb="2" eb="3">
      <t>シャ</t>
    </rPh>
    <rPh sb="4" eb="5">
      <t>ヤク</t>
    </rPh>
    <rPh sb="5" eb="6">
      <t>ショク</t>
    </rPh>
    <rPh sb="7" eb="9">
      <t>シメイ</t>
    </rPh>
    <phoneticPr fontId="14"/>
  </si>
  <si>
    <t>代表者の
役職・氏名</t>
    <rPh sb="0" eb="3">
      <t>ダイヒョウシャ</t>
    </rPh>
    <rPh sb="5" eb="6">
      <t>ヤク</t>
    </rPh>
    <rPh sb="6" eb="7">
      <t>ショク</t>
    </rPh>
    <rPh sb="8" eb="10">
      <t>シメイ</t>
    </rPh>
    <phoneticPr fontId="5"/>
  </si>
  <si>
    <t>２ 組織変更
　(株式会社化など)</t>
    <rPh sb="2" eb="4">
      <t>ソシキ</t>
    </rPh>
    <rPh sb="4" eb="6">
      <t>ヘンコウ</t>
    </rPh>
    <rPh sb="9" eb="14">
      <t>カブシキガイシャカ</t>
    </rPh>
    <phoneticPr fontId="2"/>
  </si>
  <si>
    <t>遅延等が助成事業に
及ぼす恐れがある影響</t>
    <rPh sb="4" eb="6">
      <t>ジョセイ</t>
    </rPh>
    <rPh sb="6" eb="7">
      <t>コト</t>
    </rPh>
    <rPh sb="13" eb="14">
      <t>オソ</t>
    </rPh>
    <phoneticPr fontId="2"/>
  </si>
  <si>
    <t>２　助成金振込先</t>
    <rPh sb="2" eb="5">
      <t>ジョセイキン</t>
    </rPh>
    <rPh sb="5" eb="8">
      <t>フリコミサキ</t>
    </rPh>
    <phoneticPr fontId="2"/>
  </si>
  <si>
    <t>助成事業の完了日（予定）</t>
    <rPh sb="0" eb="2">
      <t>ジョセイ</t>
    </rPh>
    <rPh sb="2" eb="4">
      <t>ジギョウ</t>
    </rPh>
    <rPh sb="5" eb="8">
      <t>カンリョウビ</t>
    </rPh>
    <rPh sb="9" eb="11">
      <t>ヨテイ</t>
    </rPh>
    <phoneticPr fontId="2"/>
  </si>
  <si>
    <t>■内訳明細表（１）</t>
    <phoneticPr fontId="2"/>
  </si>
  <si>
    <t>■内訳明細表（２）</t>
    <phoneticPr fontId="2"/>
  </si>
  <si>
    <t>■内訳明細表（３）</t>
    <phoneticPr fontId="2"/>
  </si>
  <si>
    <t>■内訳明細表（４）</t>
    <phoneticPr fontId="2"/>
  </si>
  <si>
    <t>公益財団法人　東京都環境公社</t>
    <phoneticPr fontId="2"/>
  </si>
  <si>
    <t>申請する助成対象設備は、申請者の自社製品又は関係する者から調達した製品ではありません。もし該当する場合は、利益排除に関する書類を提出します。</t>
    <rPh sb="4" eb="6">
      <t>ジョセイ</t>
    </rPh>
    <rPh sb="6" eb="8">
      <t>タイショウ</t>
    </rPh>
    <rPh sb="8" eb="10">
      <t>セツビ</t>
    </rPh>
    <rPh sb="45" eb="47">
      <t>ガイトウ</t>
    </rPh>
    <phoneticPr fontId="14"/>
  </si>
  <si>
    <t>機器費</t>
    <rPh sb="0" eb="2">
      <t>キキ</t>
    </rPh>
    <rPh sb="2" eb="3">
      <t>ヒ</t>
    </rPh>
    <phoneticPr fontId="2"/>
  </si>
  <si>
    <t>機器費　助成対象経費小計</t>
    <rPh sb="0" eb="2">
      <t>キキ</t>
    </rPh>
    <rPh sb="2" eb="3">
      <t>ヒ</t>
    </rPh>
    <phoneticPr fontId="2"/>
  </si>
  <si>
    <t>機器費_売上利益率</t>
    <rPh sb="4" eb="6">
      <t>ウリアゲ</t>
    </rPh>
    <rPh sb="6" eb="8">
      <t>リエキ</t>
    </rPh>
    <rPh sb="8" eb="9">
      <t>リツ</t>
    </rPh>
    <phoneticPr fontId="2"/>
  </si>
  <si>
    <t>機器費</t>
    <phoneticPr fontId="2"/>
  </si>
  <si>
    <t>機器費（実績報告）　助成対象経費小計</t>
    <rPh sb="4" eb="8">
      <t>ジッセキホウコク</t>
    </rPh>
    <phoneticPr fontId="2"/>
  </si>
  <si>
    <t>助成事業の完了日</t>
    <rPh sb="0" eb="2">
      <t>ジョセイ</t>
    </rPh>
    <rPh sb="2" eb="4">
      <t>ジギョウ</t>
    </rPh>
    <rPh sb="5" eb="8">
      <t>カンリョウビ</t>
    </rPh>
    <phoneticPr fontId="2"/>
  </si>
  <si>
    <t>※１　自社調達及び100％同一の資本に属するグループ企業からの調達の場合は工事原価、関係会社（上記を除く）からの調達の場合は工事原価に販売費および一般管理費を加えた金額</t>
    <rPh sb="37" eb="39">
      <t>コウジ</t>
    </rPh>
    <rPh sb="62" eb="64">
      <t>コウジ</t>
    </rPh>
    <phoneticPr fontId="2"/>
  </si>
  <si>
    <t>工事価格(実経費)</t>
    <rPh sb="0" eb="2">
      <t>コウジ</t>
    </rPh>
    <rPh sb="2" eb="4">
      <t>カカク</t>
    </rPh>
    <rPh sb="5" eb="8">
      <t>ジツケイヒ</t>
    </rPh>
    <phoneticPr fontId="2"/>
  </si>
  <si>
    <t>通信価格(実経費)</t>
    <rPh sb="0" eb="2">
      <t>ツウシン</t>
    </rPh>
    <rPh sb="2" eb="4">
      <t>カカク</t>
    </rPh>
    <phoneticPr fontId="2"/>
  </si>
  <si>
    <t>通信費_売上利益率</t>
    <rPh sb="0" eb="2">
      <t>ツウシン</t>
    </rPh>
    <phoneticPr fontId="2"/>
  </si>
  <si>
    <t>サービス利用
価格(実経費)</t>
    <rPh sb="4" eb="6">
      <t>リヨウ</t>
    </rPh>
    <rPh sb="7" eb="9">
      <t>カカク</t>
    </rPh>
    <phoneticPr fontId="2"/>
  </si>
  <si>
    <t>サービス利用費_売上利益率</t>
    <rPh sb="4" eb="6">
      <t>リヨウ</t>
    </rPh>
    <phoneticPr fontId="2"/>
  </si>
  <si>
    <t>※１　自社調達及び100％同一の資本に属するグループ企業からの調達の場合は通信費原価、関係会社（上記を除く）からの調達の場合は通信費原価に販売費および一般管理費を加えた金額</t>
    <rPh sb="37" eb="40">
      <t>ツウシンヒ</t>
    </rPh>
    <rPh sb="40" eb="42">
      <t>ゲンカ</t>
    </rPh>
    <rPh sb="63" eb="66">
      <t>ツウシンヒ</t>
    </rPh>
    <phoneticPr fontId="2"/>
  </si>
  <si>
    <t>※１　自社調達及び100％同一の資本に属するグループ企業からの調達の場合はサービス利用費原価、関係会社（上記を除く）からの調達の場合はサービス利用費原価に販売費および一般管理費を加えた金額</t>
    <rPh sb="41" eb="43">
      <t>リヨウ</t>
    </rPh>
    <rPh sb="43" eb="44">
      <t>ヒ</t>
    </rPh>
    <rPh sb="44" eb="46">
      <t>ゲンカ</t>
    </rPh>
    <rPh sb="71" eb="73">
      <t>リヨウ</t>
    </rPh>
    <rPh sb="73" eb="74">
      <t>ヒ</t>
    </rPh>
    <rPh sb="74" eb="76">
      <t>ゲンカ</t>
    </rPh>
    <phoneticPr fontId="2"/>
  </si>
  <si>
    <t>申請する助成対象経費</t>
    <rPh sb="0" eb="2">
      <t>シンセイ</t>
    </rPh>
    <rPh sb="4" eb="6">
      <t>ジョセイ</t>
    </rPh>
    <rPh sb="6" eb="8">
      <t>タイショウ</t>
    </rPh>
    <rPh sb="8" eb="10">
      <t>ケイヒ</t>
    </rPh>
    <phoneticPr fontId="2"/>
  </si>
  <si>
    <t>通信を提供する
会社名</t>
    <rPh sb="0" eb="2">
      <t>ツウシン</t>
    </rPh>
    <rPh sb="3" eb="5">
      <t>テイキョウ</t>
    </rPh>
    <rPh sb="8" eb="11">
      <t>カイシャメイ</t>
    </rPh>
    <phoneticPr fontId="2"/>
  </si>
  <si>
    <t>サービスを提供
する会社名</t>
    <rPh sb="5" eb="7">
      <t>テイキョウ</t>
    </rPh>
    <rPh sb="10" eb="13">
      <t>カイシャメイ</t>
    </rPh>
    <phoneticPr fontId="2"/>
  </si>
  <si>
    <t>機器費</t>
    <rPh sb="0" eb="2">
      <t>キキ</t>
    </rPh>
    <rPh sb="2" eb="3">
      <t>ヒ</t>
    </rPh>
    <phoneticPr fontId="11"/>
  </si>
  <si>
    <t>過去に遠隔監視技術を導入した実績がない機器に対して新たに導入される技術です。</t>
    <rPh sb="19" eb="21">
      <t>キキ</t>
    </rPh>
    <rPh sb="22" eb="23">
      <t>タイ</t>
    </rPh>
    <rPh sb="25" eb="26">
      <t>アラ</t>
    </rPh>
    <rPh sb="28" eb="30">
      <t>ドウニュウ</t>
    </rPh>
    <rPh sb="33" eb="35">
      <t>ギジュツ</t>
    </rPh>
    <phoneticPr fontId="14"/>
  </si>
  <si>
    <t>２　助成対象経費</t>
    <rPh sb="2" eb="4">
      <t>ジョセイ</t>
    </rPh>
    <rPh sb="4" eb="6">
      <t>タイショウ</t>
    </rPh>
    <rPh sb="6" eb="8">
      <t>ケイヒ</t>
    </rPh>
    <phoneticPr fontId="2"/>
  </si>
  <si>
    <t>３　助成申請額</t>
    <rPh sb="2" eb="4">
      <t>ジョセイ</t>
    </rPh>
    <rPh sb="4" eb="6">
      <t>シンセイ</t>
    </rPh>
    <rPh sb="6" eb="7">
      <t>ガク</t>
    </rPh>
    <phoneticPr fontId="2"/>
  </si>
  <si>
    <t>助成申請額　合計</t>
    <rPh sb="0" eb="2">
      <t>ジョセイ</t>
    </rPh>
    <rPh sb="2" eb="4">
      <t>シンセイ</t>
    </rPh>
    <rPh sb="4" eb="5">
      <t>ガク</t>
    </rPh>
    <rPh sb="6" eb="8">
      <t>ゴウケイ</t>
    </rPh>
    <phoneticPr fontId="2"/>
  </si>
  <si>
    <t>１　助成対象経費（実績報告）</t>
    <rPh sb="2" eb="4">
      <t>ジョセイ</t>
    </rPh>
    <rPh sb="4" eb="6">
      <t>タイショウ</t>
    </rPh>
    <rPh sb="6" eb="8">
      <t>ケイヒ</t>
    </rPh>
    <rPh sb="9" eb="13">
      <t>ジッセキホウコク</t>
    </rPh>
    <phoneticPr fontId="2"/>
  </si>
  <si>
    <t>２　助成申請額（実績報告）</t>
    <rPh sb="2" eb="4">
      <t>ジョセイ</t>
    </rPh>
    <rPh sb="4" eb="6">
      <t>シンセイ</t>
    </rPh>
    <rPh sb="6" eb="7">
      <t>ガク</t>
    </rPh>
    <rPh sb="8" eb="10">
      <t>ジッセキ</t>
    </rPh>
    <rPh sb="10" eb="12">
      <t>ホウコク</t>
    </rPh>
    <phoneticPr fontId="2"/>
  </si>
  <si>
    <t>助成申請額（実績報告）　合計</t>
    <rPh sb="0" eb="2">
      <t>ジョセイ</t>
    </rPh>
    <rPh sb="2" eb="4">
      <t>シンセイ</t>
    </rPh>
    <rPh sb="4" eb="5">
      <t>ガク</t>
    </rPh>
    <rPh sb="6" eb="10">
      <t>ジッセキホウコク</t>
    </rPh>
    <rPh sb="12" eb="14">
      <t>ゴウケイ</t>
    </rPh>
    <phoneticPr fontId="2"/>
  </si>
  <si>
    <t>助成対象外経費　小計（1）</t>
    <rPh sb="0" eb="2">
      <t>ジョセイ</t>
    </rPh>
    <rPh sb="2" eb="4">
      <t>タイショウ</t>
    </rPh>
    <phoneticPr fontId="11"/>
  </si>
  <si>
    <t>助成対象外経費　小計（2）</t>
    <rPh sb="0" eb="2">
      <t>ジョセイ</t>
    </rPh>
    <rPh sb="2" eb="4">
      <t>タイショウ</t>
    </rPh>
    <phoneticPr fontId="11"/>
  </si>
  <si>
    <t>助成対象外経費　小計（3）</t>
    <rPh sb="0" eb="2">
      <t>ジョセイ</t>
    </rPh>
    <rPh sb="2" eb="4">
      <t>タイショウ</t>
    </rPh>
    <phoneticPr fontId="11"/>
  </si>
  <si>
    <t>助成対象外経費　小計（4）</t>
    <rPh sb="0" eb="2">
      <t>ジョセイ</t>
    </rPh>
    <rPh sb="2" eb="4">
      <t>タイショウ</t>
    </rPh>
    <phoneticPr fontId="11"/>
  </si>
  <si>
    <t>技術を接続する
空調の台数</t>
    <rPh sb="0" eb="2">
      <t>ギジュツ</t>
    </rPh>
    <rPh sb="3" eb="5">
      <t>セツゾク</t>
    </rPh>
    <rPh sb="8" eb="10">
      <t>クウチョウ</t>
    </rPh>
    <rPh sb="11" eb="13">
      <t>ダイスウ</t>
    </rPh>
    <phoneticPr fontId="2"/>
  </si>
  <si>
    <t>申請者の種別（その他）</t>
    <rPh sb="0" eb="3">
      <t>シンセイシャ</t>
    </rPh>
    <rPh sb="4" eb="6">
      <t>シュベツ</t>
    </rPh>
    <rPh sb="9" eb="10">
      <t>タ</t>
    </rPh>
    <phoneticPr fontId="2"/>
  </si>
  <si>
    <t>代表者役職</t>
    <rPh sb="0" eb="3">
      <t>ダイヒョウシャ</t>
    </rPh>
    <rPh sb="3" eb="5">
      <t>ヤクショク</t>
    </rPh>
    <phoneticPr fontId="2"/>
  </si>
  <si>
    <t>代表者氏名</t>
    <rPh sb="0" eb="5">
      <t>ダイヒョウシャシメイ</t>
    </rPh>
    <phoneticPr fontId="2"/>
  </si>
  <si>
    <t>3.交付決定通知書及び額確定通知書等の送付先</t>
    <rPh sb="2" eb="9">
      <t>コウフケッテイツウチショ</t>
    </rPh>
    <rPh sb="9" eb="10">
      <t>オヨ</t>
    </rPh>
    <rPh sb="11" eb="18">
      <t>ガクカクテイツウチショトウ</t>
    </rPh>
    <rPh sb="19" eb="22">
      <t>ソウフサキ</t>
    </rPh>
    <phoneticPr fontId="2"/>
  </si>
  <si>
    <t>2.申請者情報</t>
    <rPh sb="2" eb="5">
      <t>シンセイシャ</t>
    </rPh>
    <rPh sb="5" eb="7">
      <t>ジョウホウ</t>
    </rPh>
    <phoneticPr fontId="2"/>
  </si>
  <si>
    <t>1.助成事業の名称</t>
    <rPh sb="2" eb="6">
      <t>ジョセイジギョウ</t>
    </rPh>
    <rPh sb="7" eb="9">
      <t>メイショウ</t>
    </rPh>
    <phoneticPr fontId="2"/>
  </si>
  <si>
    <t>所属部署</t>
    <rPh sb="0" eb="2">
      <t>ショゾク</t>
    </rPh>
    <rPh sb="2" eb="4">
      <t>ブショ</t>
    </rPh>
    <phoneticPr fontId="2"/>
  </si>
  <si>
    <t>電話番号</t>
    <rPh sb="0" eb="4">
      <t>デンワバンゴウ</t>
    </rPh>
    <phoneticPr fontId="2"/>
  </si>
  <si>
    <t>メールアドレス</t>
  </si>
  <si>
    <t>4.申請書類に関する問い合わせ先</t>
    <rPh sb="2" eb="6">
      <t>シンセイショルイ</t>
    </rPh>
    <rPh sb="7" eb="8">
      <t>カン</t>
    </rPh>
    <rPh sb="10" eb="11">
      <t>ト</t>
    </rPh>
    <rPh sb="12" eb="13">
      <t>ア</t>
    </rPh>
    <rPh sb="15" eb="16">
      <t>サキ</t>
    </rPh>
    <phoneticPr fontId="2"/>
  </si>
  <si>
    <t>第１号様式</t>
    <rPh sb="0" eb="1">
      <t>ダイ</t>
    </rPh>
    <rPh sb="2" eb="3">
      <t>ゴウ</t>
    </rPh>
    <rPh sb="3" eb="5">
      <t>ヨウシキ</t>
    </rPh>
    <phoneticPr fontId="2"/>
  </si>
  <si>
    <t>1.助成事業の概要</t>
    <rPh sb="2" eb="6">
      <t>ジョセイジギョウ</t>
    </rPh>
    <rPh sb="7" eb="9">
      <t>ガイヨウ</t>
    </rPh>
    <phoneticPr fontId="2"/>
  </si>
  <si>
    <t>助成対象設備の設置場所の住所</t>
    <rPh sb="0" eb="6">
      <t>ジョセイタイショウセツビ</t>
    </rPh>
    <rPh sb="7" eb="11">
      <t>セッチバショ</t>
    </rPh>
    <rPh sb="12" eb="14">
      <t>ジュウショ</t>
    </rPh>
    <phoneticPr fontId="2"/>
  </si>
  <si>
    <t>助成事業の開始日</t>
    <rPh sb="0" eb="4">
      <t>ジョセイジギョウ</t>
    </rPh>
    <rPh sb="5" eb="8">
      <t>カイシビ</t>
    </rPh>
    <phoneticPr fontId="2"/>
  </si>
  <si>
    <t>助成事業の完了日（予定）</t>
    <rPh sb="0" eb="4">
      <t>ジョセイジギョウ</t>
    </rPh>
    <rPh sb="5" eb="8">
      <t>カンリョウビ</t>
    </rPh>
    <rPh sb="9" eb="11">
      <t>ヨテイ</t>
    </rPh>
    <phoneticPr fontId="2"/>
  </si>
  <si>
    <t>助成事業の通信開始日（予定）</t>
    <rPh sb="0" eb="4">
      <t>ジョセイジギョウ</t>
    </rPh>
    <rPh sb="5" eb="10">
      <t>ツウシンカイシビ</t>
    </rPh>
    <rPh sb="11" eb="13">
      <t>ヨテイ</t>
    </rPh>
    <phoneticPr fontId="2"/>
  </si>
  <si>
    <t>助成対象設備のサービス利用開始日（予定）</t>
    <rPh sb="0" eb="6">
      <t>ジョセイタイショウセツビ</t>
    </rPh>
    <rPh sb="11" eb="16">
      <t>リヨウカイシビ</t>
    </rPh>
    <rPh sb="17" eb="19">
      <t>ヨテイ</t>
    </rPh>
    <phoneticPr fontId="2"/>
  </si>
  <si>
    <t>2.助成対象経費</t>
    <rPh sb="2" eb="4">
      <t>ジョセイ</t>
    </rPh>
    <rPh sb="4" eb="6">
      <t>タイショウ</t>
    </rPh>
    <rPh sb="6" eb="8">
      <t>ケイヒ</t>
    </rPh>
    <phoneticPr fontId="2"/>
  </si>
  <si>
    <t>機器費　助成対象経費小計</t>
    <rPh sb="0" eb="3">
      <t>キキヒ</t>
    </rPh>
    <rPh sb="4" eb="10">
      <t>ジョセイタイショウケイヒ</t>
    </rPh>
    <rPh sb="10" eb="12">
      <t>ショウケイ</t>
    </rPh>
    <phoneticPr fontId="2"/>
  </si>
  <si>
    <t>工事費　助成対象経費小計</t>
    <rPh sb="0" eb="3">
      <t>コウジヒ</t>
    </rPh>
    <rPh sb="4" eb="10">
      <t>ジョセイタイショウケイヒ</t>
    </rPh>
    <rPh sb="10" eb="12">
      <t>ショウケイ</t>
    </rPh>
    <phoneticPr fontId="2"/>
  </si>
  <si>
    <t>通信費　助成対象経費小計</t>
    <rPh sb="0" eb="3">
      <t>ツウシンヒ</t>
    </rPh>
    <rPh sb="4" eb="12">
      <t>ジョセイタイショウケイヒショウケイ</t>
    </rPh>
    <phoneticPr fontId="2"/>
  </si>
  <si>
    <t>サービス利用費　助成対象経費小計</t>
    <rPh sb="4" eb="7">
      <t>リヨウヒ</t>
    </rPh>
    <rPh sb="8" eb="16">
      <t>ジョセイタイショウケイヒショウケイ</t>
    </rPh>
    <phoneticPr fontId="2"/>
  </si>
  <si>
    <t>3.助成申請額</t>
    <rPh sb="2" eb="7">
      <t>ジョセイシンセイガク</t>
    </rPh>
    <phoneticPr fontId="2"/>
  </si>
  <si>
    <t>国等その他の補助金額</t>
    <rPh sb="0" eb="2">
      <t>クニトウ</t>
    </rPh>
    <rPh sb="4" eb="5">
      <t>タ</t>
    </rPh>
    <rPh sb="6" eb="10">
      <t>ホジョキンガク</t>
    </rPh>
    <phoneticPr fontId="2"/>
  </si>
  <si>
    <t>助成申請額　合計</t>
    <rPh sb="0" eb="5">
      <t>ジョセイシンセイガク</t>
    </rPh>
    <rPh sb="6" eb="8">
      <t>ゴウケイ</t>
    </rPh>
    <phoneticPr fontId="2"/>
  </si>
  <si>
    <t>■受付簿転記用シート</t>
    <rPh sb="1" eb="4">
      <t>ウケツケボ</t>
    </rPh>
    <rPh sb="4" eb="7">
      <t>テンキヨウ</t>
    </rPh>
    <phoneticPr fontId="2"/>
  </si>
  <si>
    <t>ver.1.0</t>
    <phoneticPr fontId="2"/>
  </si>
  <si>
    <t>第13号様式の１</t>
    <rPh sb="0" eb="1">
      <t>ダイ</t>
    </rPh>
    <rPh sb="3" eb="4">
      <t>ゴウ</t>
    </rPh>
    <rPh sb="4" eb="6">
      <t>ヨウシキ</t>
    </rPh>
    <phoneticPr fontId="2"/>
  </si>
  <si>
    <t>助成事業の完了日</t>
    <rPh sb="0" eb="4">
      <t>ジョセイジギョウ</t>
    </rPh>
    <rPh sb="5" eb="8">
      <t>カンリョウビ</t>
    </rPh>
    <phoneticPr fontId="2"/>
  </si>
  <si>
    <t>助成事業の通信開始日</t>
    <rPh sb="0" eb="4">
      <t>ジョセイジギョウ</t>
    </rPh>
    <rPh sb="5" eb="10">
      <t>ツウシンカイシビ</t>
    </rPh>
    <phoneticPr fontId="2"/>
  </si>
  <si>
    <t>助成事業のサービス利用開始日</t>
    <rPh sb="0" eb="4">
      <t>ジョセイジギョウ</t>
    </rPh>
    <rPh sb="9" eb="14">
      <t>リヨウカイシビ</t>
    </rPh>
    <phoneticPr fontId="2"/>
  </si>
  <si>
    <t>2.助成金振込先</t>
    <rPh sb="2" eb="8">
      <t>ジョセイキンフリコミサキ</t>
    </rPh>
    <phoneticPr fontId="2"/>
  </si>
  <si>
    <t>金融機関名</t>
    <rPh sb="0" eb="5">
      <t>キンユウキカンメイ</t>
    </rPh>
    <phoneticPr fontId="2"/>
  </si>
  <si>
    <t>金融機関コード</t>
    <rPh sb="0" eb="4">
      <t>キンユウキカン</t>
    </rPh>
    <phoneticPr fontId="2"/>
  </si>
  <si>
    <t>支店名</t>
    <rPh sb="0" eb="3">
      <t>シテンメイ</t>
    </rPh>
    <phoneticPr fontId="2"/>
  </si>
  <si>
    <t>預金種別</t>
    <rPh sb="0" eb="4">
      <t>ヨキンシュベツ</t>
    </rPh>
    <phoneticPr fontId="2"/>
  </si>
  <si>
    <t>口座名義（漢字）</t>
    <rPh sb="0" eb="4">
      <t>コウザメイギ</t>
    </rPh>
    <rPh sb="5" eb="7">
      <t>カンジ</t>
    </rPh>
    <phoneticPr fontId="2"/>
  </si>
  <si>
    <t>口座名義（カナ）</t>
    <rPh sb="0" eb="4">
      <t>コウザメイギ</t>
    </rPh>
    <phoneticPr fontId="2"/>
  </si>
  <si>
    <t>口座番号</t>
    <rPh sb="0" eb="4">
      <t>コウザバンゴウ</t>
    </rPh>
    <phoneticPr fontId="2"/>
  </si>
  <si>
    <t>第13号様式の２</t>
    <rPh sb="0" eb="1">
      <t>ダイ</t>
    </rPh>
    <rPh sb="3" eb="4">
      <t>ゴウ</t>
    </rPh>
    <rPh sb="4" eb="6">
      <t>ヨウシキ</t>
    </rPh>
    <phoneticPr fontId="2"/>
  </si>
  <si>
    <t>1.助成大砲経費（実績報告）</t>
    <rPh sb="2" eb="8">
      <t>ジョセイタイホウケイヒ</t>
    </rPh>
    <rPh sb="9" eb="13">
      <t>ジッセキホウコク</t>
    </rPh>
    <phoneticPr fontId="2"/>
  </si>
  <si>
    <t>機器費（実績報告）　助成対象経費小計</t>
    <rPh sb="0" eb="3">
      <t>キキヒ</t>
    </rPh>
    <rPh sb="4" eb="8">
      <t>ジッセキホウコク</t>
    </rPh>
    <rPh sb="10" eb="18">
      <t>ジョセイタイショウケイヒショウケイ</t>
    </rPh>
    <phoneticPr fontId="2"/>
  </si>
  <si>
    <t>工事費（実績報告）　助成対象経費小計</t>
    <rPh sb="0" eb="3">
      <t>コウジヒ</t>
    </rPh>
    <rPh sb="10" eb="16">
      <t>ジョセイタイショウケイヒ</t>
    </rPh>
    <rPh sb="16" eb="18">
      <t>ショウケイ</t>
    </rPh>
    <phoneticPr fontId="2"/>
  </si>
  <si>
    <t>通信費（実績報告）　助成対象経費小計</t>
    <rPh sb="0" eb="3">
      <t>ツウシンヒ</t>
    </rPh>
    <rPh sb="10" eb="18">
      <t>ジョセイタイショウケイヒショウケイ</t>
    </rPh>
    <phoneticPr fontId="2"/>
  </si>
  <si>
    <t>サービス利用費（実績報告）　助成対象経費小計</t>
    <rPh sb="4" eb="7">
      <t>リヨウヒ</t>
    </rPh>
    <rPh sb="14" eb="22">
      <t>ジョセイタイショウケイヒショウケイ</t>
    </rPh>
    <phoneticPr fontId="2"/>
  </si>
  <si>
    <t>2.助成申請額</t>
    <rPh sb="2" eb="4">
      <t>ジョセイ</t>
    </rPh>
    <rPh sb="4" eb="7">
      <t>シンセイガク</t>
    </rPh>
    <phoneticPr fontId="2"/>
  </si>
  <si>
    <t>助成申請額（実績報告）　合計</t>
    <rPh sb="0" eb="5">
      <t>ジョセイシンセイガク</t>
    </rPh>
    <rPh sb="12" eb="14">
      <t>ゴウケイ</t>
    </rPh>
    <phoneticPr fontId="2"/>
  </si>
  <si>
    <t>第３号様式の１</t>
    <rPh sb="0" eb="1">
      <t>ダイ</t>
    </rPh>
    <rPh sb="2" eb="5">
      <t>ゴウヨウシキ</t>
    </rPh>
    <phoneticPr fontId="2"/>
  </si>
  <si>
    <t>種別（その他）</t>
    <rPh sb="0" eb="2">
      <t>シュベツ</t>
    </rPh>
    <rPh sb="5" eb="6">
      <t>タ</t>
    </rPh>
    <phoneticPr fontId="2"/>
  </si>
  <si>
    <t>技術を接続する
空調の台数</t>
    <phoneticPr fontId="2"/>
  </si>
  <si>
    <t>受付簿プルダウン</t>
    <rPh sb="0" eb="3">
      <t>ウケツケボ</t>
    </rPh>
    <phoneticPr fontId="2"/>
  </si>
  <si>
    <t>交付決定額</t>
    <rPh sb="0" eb="5">
      <t>コウフケッテイガク</t>
    </rPh>
    <phoneticPr fontId="2"/>
  </si>
  <si>
    <t>受付簿手入力</t>
    <rPh sb="0" eb="3">
      <t>ウケツケボ</t>
    </rPh>
    <rPh sb="3" eb="4">
      <t>テ</t>
    </rPh>
    <rPh sb="4" eb="6">
      <t>ニュウリョク</t>
    </rPh>
    <phoneticPr fontId="2"/>
  </si>
  <si>
    <t>申請する助成対象経費　種別</t>
    <rPh sb="0" eb="2">
      <t>シンセイ</t>
    </rPh>
    <rPh sb="4" eb="6">
      <t>ジョセイ</t>
    </rPh>
    <rPh sb="6" eb="8">
      <t>タイショウ</t>
    </rPh>
    <rPh sb="8" eb="10">
      <t>ケイヒ</t>
    </rPh>
    <rPh sb="11" eb="13">
      <t>シュベツ</t>
    </rPh>
    <phoneticPr fontId="2"/>
  </si>
  <si>
    <t>申請する助成対象経費　種別</t>
    <rPh sb="0" eb="2">
      <t>シンセイ</t>
    </rPh>
    <rPh sb="4" eb="6">
      <t>ジョセイ</t>
    </rPh>
    <rPh sb="6" eb="8">
      <t>タイショウ</t>
    </rPh>
    <rPh sb="8" eb="10">
      <t>ケイヒ</t>
    </rPh>
    <phoneticPr fontId="2"/>
  </si>
  <si>
    <t>＜実績報告＞</t>
    <phoneticPr fontId="2"/>
  </si>
  <si>
    <t>＜交付申請＞</t>
    <rPh sb="1" eb="5">
      <t>コウフシンセイ</t>
    </rPh>
    <phoneticPr fontId="2"/>
  </si>
  <si>
    <r>
      <t>↓ここから</t>
    </r>
    <r>
      <rPr>
        <b/>
        <u/>
        <sz val="11"/>
        <color rgb="FFFF0000"/>
        <rFont val="游ゴシック"/>
        <family val="3"/>
        <charset val="128"/>
        <scheme val="minor"/>
      </rPr>
      <t>47行目までをコピー</t>
    </r>
    <rPh sb="7" eb="8">
      <t>ギョウ</t>
    </rPh>
    <phoneticPr fontId="2"/>
  </si>
  <si>
    <t>↓ここからコピー</t>
    <phoneticPr fontId="2"/>
  </si>
  <si>
    <t>↓それぞれの申請に応じた枠内をコピーし、貼り付け先右クリック→形式を選択して貼り付け→値＋行／列の入れ替えにチェックを入れて貼付</t>
    <rPh sb="6" eb="8">
      <t>シンセイ</t>
    </rPh>
    <rPh sb="9" eb="10">
      <t>オウ</t>
    </rPh>
    <rPh sb="12" eb="14">
      <t>ワクナイ</t>
    </rPh>
    <rPh sb="20" eb="21">
      <t>ハ</t>
    </rPh>
    <rPh sb="22" eb="23">
      <t>ツ</t>
    </rPh>
    <rPh sb="24" eb="25">
      <t>サキ</t>
    </rPh>
    <rPh sb="25" eb="26">
      <t>ミギ</t>
    </rPh>
    <rPh sb="31" eb="33">
      <t>ケイシキ</t>
    </rPh>
    <rPh sb="34" eb="36">
      <t>センタク</t>
    </rPh>
    <rPh sb="38" eb="39">
      <t>ハ</t>
    </rPh>
    <rPh sb="40" eb="41">
      <t>ツ</t>
    </rPh>
    <rPh sb="43" eb="44">
      <t>アタイ</t>
    </rPh>
    <rPh sb="45" eb="46">
      <t>ギョウ</t>
    </rPh>
    <rPh sb="47" eb="48">
      <t>レツ</t>
    </rPh>
    <rPh sb="49" eb="50">
      <t>イ</t>
    </rPh>
    <rPh sb="51" eb="52">
      <t>カ</t>
    </rPh>
    <rPh sb="59" eb="60">
      <t>イ</t>
    </rPh>
    <rPh sb="62" eb="64">
      <t>チョウフ</t>
    </rPh>
    <phoneticPr fontId="2"/>
  </si>
  <si>
    <t>　フロン漏えい防止のための遠隔監視技術活用促進事業助成金交付要綱（令和７年６月25日付７都環公技技第357号）第８条の規定に基づき、助成金の交付について関係書類を添えて、次のとおり申請します。</t>
    <phoneticPr fontId="2"/>
  </si>
  <si>
    <t>　フロン漏えい防止のための遠隔監視技術活用促進事業助成金交付要綱（令和７年６月25日付７都環公技技第357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3条に規定する助成対象事業者に該当し、将来にわたっても該当するよう法令等を遵守することをここに誓約いたします。
　また、この誓約に違反又は相違があり、交付要綱第25条に規定する助成金の返還を請求されたときは、これに異議なく応じることを誓約いたします。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Ph sb="180" eb="182">
      <t>ジギョウ</t>
    </rPh>
    <rPh sb="246" eb="248">
      <t>ヨウコウ</t>
    </rPh>
    <rPh sb="248" eb="249">
      <t>ダイ</t>
    </rPh>
    <phoneticPr fontId="14"/>
  </si>
  <si>
    <t>　フロン漏えい防止のための遠隔監視技術活用促進事業助成金交付要綱（令和７年６月25日付７都環公技技第357号。以下「交付要綱」という。）第９条の規定に基づき、申請者から依頼を受け、当該申請に係る手続の代行を行う者（以下、「手続代行者」という。）が、以下の項目について理解し、遵守することをここに誓約いたします。
　手続代行者は、東京都暴力団排除条例第２条第２号に規定する暴力団（以下「暴力団」という。）、同条第３号に規定する暴力団員又は同条第４号に規定する暴力団関係者（以下「暴力団員等」という。）に該当せず、かつ、将来にわたっても該当しないことを誓約いたします。
　　また公社又は東京都が必要と認めた場合には、暴力団関係者であるか否かの確認のため、警視庁へ照会がなされることに同意します。</t>
    <phoneticPr fontId="14"/>
  </si>
  <si>
    <t>　フロン漏えい防止のための遠隔監視技術活用促進事業助成金交付要綱（令和７年６月25日付７都環公技技第357号）第21条の規定に基づき、次のとおり報告及び請求します。</t>
    <rPh sb="72" eb="74">
      <t>ホウコク</t>
    </rPh>
    <rPh sb="74" eb="75">
      <t>オヨ</t>
    </rPh>
    <rPh sb="76" eb="78">
      <t>セイキュウ</t>
    </rPh>
    <phoneticPr fontId="2"/>
  </si>
  <si>
    <t>　理事長　小川　謙司　殿</t>
    <phoneticPr fontId="2"/>
  </si>
  <si>
    <t>理事長 小川　謙司　殿</t>
    <phoneticPr fontId="2"/>
  </si>
  <si>
    <t>理事長　小川　謙司　殿</t>
    <phoneticPr fontId="2"/>
  </si>
  <si>
    <t>　理事長　小川　謙司　殿</t>
    <phoneticPr fontId="5"/>
  </si>
  <si>
    <t>変更事項
（該当項目を記入）</t>
    <rPh sb="0" eb="2">
      <t>ヘンコウ</t>
    </rPh>
    <rPh sb="2" eb="4">
      <t>ジコウ</t>
    </rPh>
    <rPh sb="6" eb="8">
      <t>ガイトウ</t>
    </rPh>
    <rPh sb="8" eb="10">
      <t>コウモク</t>
    </rPh>
    <rPh sb="11" eb="13">
      <t>キニュウ</t>
    </rPh>
    <phoneticPr fontId="2"/>
  </si>
  <si>
    <r>
      <t>　令和</t>
    </r>
    <r>
      <rPr>
        <u/>
        <sz val="11"/>
        <rFont val="ＭＳ 明朝"/>
        <family val="1"/>
        <charset val="128"/>
      </rPr>
      <t>　　</t>
    </r>
    <r>
      <rPr>
        <sz val="11"/>
        <rFont val="ＭＳ 明朝"/>
        <family val="1"/>
        <charset val="128"/>
      </rPr>
      <t>年</t>
    </r>
    <r>
      <rPr>
        <u/>
        <sz val="11"/>
        <rFont val="ＭＳ 明朝"/>
        <family val="1"/>
        <charset val="128"/>
      </rPr>
      <t>　　</t>
    </r>
    <r>
      <rPr>
        <sz val="11"/>
        <rFont val="ＭＳ 明朝"/>
        <family val="1"/>
        <charset val="128"/>
      </rPr>
      <t>月</t>
    </r>
    <r>
      <rPr>
        <u/>
        <sz val="11"/>
        <rFont val="ＭＳ 明朝"/>
        <family val="1"/>
        <charset val="128"/>
      </rPr>
      <t>　　</t>
    </r>
    <r>
      <rPr>
        <sz val="11"/>
        <rFont val="ＭＳ 明朝"/>
        <family val="1"/>
        <charset val="128"/>
      </rPr>
      <t>日付</t>
    </r>
    <r>
      <rPr>
        <u/>
        <sz val="11"/>
        <rFont val="ＭＳ 明朝"/>
        <family val="1"/>
        <charset val="128"/>
      </rPr>
      <t>　　</t>
    </r>
    <r>
      <rPr>
        <sz val="11"/>
        <rFont val="ＭＳ 明朝"/>
        <family val="1"/>
        <charset val="128"/>
      </rPr>
      <t>都環公技技第</t>
    </r>
    <r>
      <rPr>
        <u/>
        <sz val="11"/>
        <rFont val="ＭＳ 明朝"/>
        <family val="1"/>
        <charset val="128"/>
      </rPr>
      <t>　　　</t>
    </r>
    <r>
      <rPr>
        <sz val="11"/>
        <rFont val="ＭＳ 明朝"/>
        <family val="1"/>
        <charset val="128"/>
      </rPr>
      <t>号で交付決定を受けた事業について、フロン漏えい防止のための遠隔監視技術活用促進事業助成金交付要綱（令和７年６月25日付７都環公技技第357号）第14条第１項の規定に基づき、助成金交付申請の撤回を届け出ます。</t>
    </r>
    <rPh sb="1" eb="3">
      <t>レイワ</t>
    </rPh>
    <rPh sb="5" eb="6">
      <t>ネン</t>
    </rPh>
    <rPh sb="8" eb="9">
      <t>ツキ</t>
    </rPh>
    <rPh sb="11" eb="12">
      <t>ニチ</t>
    </rPh>
    <rPh sb="12" eb="13">
      <t>ツ</t>
    </rPh>
    <rPh sb="26" eb="28">
      <t>コウフ</t>
    </rPh>
    <rPh sb="28" eb="30">
      <t>ヨウコウ</t>
    </rPh>
    <rPh sb="68" eb="71">
      <t>ジョセイキン</t>
    </rPh>
    <rPh sb="71" eb="75">
      <t>コウフシンセイ</t>
    </rPh>
    <rPh sb="76" eb="78">
      <t>テッカイ</t>
    </rPh>
    <phoneticPr fontId="2"/>
  </si>
  <si>
    <r>
      <t>　令和</t>
    </r>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月</t>
    </r>
    <r>
      <rPr>
        <u/>
        <sz val="11"/>
        <color theme="1"/>
        <rFont val="ＭＳ 明朝"/>
        <family val="1"/>
        <charset val="128"/>
      </rPr>
      <t>　　</t>
    </r>
    <r>
      <rPr>
        <sz val="11"/>
        <color theme="1"/>
        <rFont val="ＭＳ 明朝"/>
        <family val="1"/>
        <charset val="128"/>
      </rPr>
      <t>日付</t>
    </r>
    <r>
      <rPr>
        <u/>
        <sz val="11"/>
        <color theme="1"/>
        <rFont val="ＭＳ 明朝"/>
        <family val="1"/>
        <charset val="128"/>
      </rPr>
      <t>　　</t>
    </r>
    <r>
      <rPr>
        <sz val="11"/>
        <color theme="1"/>
        <rFont val="ＭＳ 明朝"/>
        <family val="1"/>
        <charset val="128"/>
      </rPr>
      <t>都環公技技第</t>
    </r>
    <r>
      <rPr>
        <u/>
        <sz val="11"/>
        <color theme="1"/>
        <rFont val="ＭＳ 明朝"/>
        <family val="1"/>
        <charset val="128"/>
      </rPr>
      <t>　　　</t>
    </r>
    <r>
      <rPr>
        <sz val="11"/>
        <color theme="1"/>
        <rFont val="ＭＳ 明朝"/>
        <family val="1"/>
        <charset val="128"/>
      </rPr>
      <t>号で交付決定を受けた事業について、フロン漏えい防止のための遠隔監視技術活用促進事業助成金交付要綱（令和７年６月25日付７都環公技技第357号）第16条第１項の規定に基づき、助成事業計画の変更を申請します。</t>
    </r>
    <rPh sb="65" eb="67">
      <t>ジョセイ</t>
    </rPh>
    <rPh sb="110" eb="112">
      <t>ジョセイ</t>
    </rPh>
    <rPh sb="114" eb="116">
      <t>ケイカク</t>
    </rPh>
    <rPh sb="117" eb="119">
      <t>ヘンコウ</t>
    </rPh>
    <phoneticPr fontId="2"/>
  </si>
  <si>
    <r>
      <t>　令和</t>
    </r>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月</t>
    </r>
    <r>
      <rPr>
        <u/>
        <sz val="11"/>
        <color theme="1"/>
        <rFont val="ＭＳ 明朝"/>
        <family val="1"/>
        <charset val="128"/>
      </rPr>
      <t>　　</t>
    </r>
    <r>
      <rPr>
        <sz val="11"/>
        <color theme="1"/>
        <rFont val="ＭＳ 明朝"/>
        <family val="1"/>
        <charset val="128"/>
      </rPr>
      <t>日付</t>
    </r>
    <r>
      <rPr>
        <u/>
        <sz val="11"/>
        <color theme="1"/>
        <rFont val="ＭＳ 明朝"/>
        <family val="1"/>
        <charset val="128"/>
      </rPr>
      <t>　　</t>
    </r>
    <r>
      <rPr>
        <sz val="11"/>
        <color theme="1"/>
        <rFont val="ＭＳ 明朝"/>
        <family val="1"/>
        <charset val="128"/>
      </rPr>
      <t>都環公技技第</t>
    </r>
    <r>
      <rPr>
        <u/>
        <sz val="11"/>
        <color theme="1"/>
        <rFont val="ＭＳ 明朝"/>
        <family val="1"/>
        <charset val="128"/>
      </rPr>
      <t>　　　</t>
    </r>
    <r>
      <rPr>
        <sz val="11"/>
        <color theme="1"/>
        <rFont val="ＭＳ 明朝"/>
        <family val="1"/>
        <charset val="128"/>
      </rPr>
      <t>号で交付決定を受けた事業について、フロン漏えい防止のための遠隔監視技術活用促進事業助成金交付要綱（令和７年６月25日付７都環公技技第357号）第17条の規定に基づき、事業者情報の変更を届け出ます。</t>
    </r>
    <rPh sb="68" eb="70">
      <t>コウフ</t>
    </rPh>
    <rPh sb="70" eb="72">
      <t>ヨウコウ</t>
    </rPh>
    <rPh sb="107" eb="112">
      <t>ジギョウシャジョウホウ</t>
    </rPh>
    <rPh sb="113" eb="115">
      <t>ヘンコウ</t>
    </rPh>
    <phoneticPr fontId="2"/>
  </si>
  <si>
    <r>
      <t>　令和</t>
    </r>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月</t>
    </r>
    <r>
      <rPr>
        <u/>
        <sz val="11"/>
        <color theme="1"/>
        <rFont val="ＭＳ 明朝"/>
        <family val="1"/>
        <charset val="128"/>
      </rPr>
      <t>　　</t>
    </r>
    <r>
      <rPr>
        <sz val="11"/>
        <color theme="1"/>
        <rFont val="ＭＳ 明朝"/>
        <family val="1"/>
        <charset val="128"/>
      </rPr>
      <t>日付</t>
    </r>
    <r>
      <rPr>
        <u/>
        <sz val="11"/>
        <color theme="1"/>
        <rFont val="ＭＳ 明朝"/>
        <family val="1"/>
        <charset val="128"/>
      </rPr>
      <t>　　</t>
    </r>
    <r>
      <rPr>
        <sz val="11"/>
        <color theme="1"/>
        <rFont val="ＭＳ 明朝"/>
        <family val="1"/>
        <charset val="128"/>
      </rPr>
      <t>都環公技技第</t>
    </r>
    <r>
      <rPr>
        <u/>
        <sz val="11"/>
        <color theme="1"/>
        <rFont val="ＭＳ 明朝"/>
        <family val="1"/>
        <charset val="128"/>
      </rPr>
      <t>　　　</t>
    </r>
    <r>
      <rPr>
        <sz val="11"/>
        <color theme="1"/>
        <rFont val="ＭＳ 明朝"/>
        <family val="1"/>
        <charset val="128"/>
      </rPr>
      <t>号で交付決定を受けた事業について、フロン漏えい防止のための遠隔監視技術活用促進事業助成金交付要綱（令和７年６月25日付７都環公技技第357号）第19条の規定に基づき、助成事業の遅延等を報告します。</t>
    </r>
    <rPh sb="68" eb="70">
      <t>コウフ</t>
    </rPh>
    <rPh sb="70" eb="72">
      <t>ヨウコウ</t>
    </rPh>
    <rPh sb="112" eb="114">
      <t>チエン</t>
    </rPh>
    <rPh sb="114" eb="115">
      <t>ナド</t>
    </rPh>
    <rPh sb="116" eb="118">
      <t>ホウコク</t>
    </rPh>
    <phoneticPr fontId="2"/>
  </si>
  <si>
    <r>
      <t>　令和</t>
    </r>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月</t>
    </r>
    <r>
      <rPr>
        <u/>
        <sz val="11"/>
        <color theme="1"/>
        <rFont val="ＭＳ 明朝"/>
        <family val="1"/>
        <charset val="128"/>
      </rPr>
      <t>　　</t>
    </r>
    <r>
      <rPr>
        <sz val="11"/>
        <color theme="1"/>
        <rFont val="ＭＳ 明朝"/>
        <family val="1"/>
        <charset val="128"/>
      </rPr>
      <t>日付</t>
    </r>
    <r>
      <rPr>
        <u/>
        <sz val="11"/>
        <color theme="1"/>
        <rFont val="ＭＳ 明朝"/>
        <family val="1"/>
        <charset val="128"/>
      </rPr>
      <t>　　</t>
    </r>
    <r>
      <rPr>
        <sz val="11"/>
        <color theme="1"/>
        <rFont val="ＭＳ 明朝"/>
        <family val="1"/>
        <charset val="128"/>
      </rPr>
      <t>都環公技技第</t>
    </r>
    <r>
      <rPr>
        <u/>
        <sz val="11"/>
        <color theme="1"/>
        <rFont val="ＭＳ 明朝"/>
        <family val="1"/>
        <charset val="128"/>
      </rPr>
      <t>　　　</t>
    </r>
    <r>
      <rPr>
        <sz val="11"/>
        <color theme="1"/>
        <rFont val="ＭＳ 明朝"/>
        <family val="1"/>
        <charset val="128"/>
      </rPr>
      <t>号で交付決定を受けた事業について、フロン漏えい防止のための遠隔監視技術活用促進事業助成金交付要綱（令和７年６月25日付７都環公技技第357号）第20条の規定に基づき、助成事業の廃止を申請します。</t>
    </r>
    <rPh sb="68" eb="70">
      <t>コウフ</t>
    </rPh>
    <rPh sb="70" eb="72">
      <t>ヨウコウ</t>
    </rPh>
    <rPh sb="112" eb="114">
      <t>ハイシ</t>
    </rPh>
    <rPh sb="115" eb="117">
      <t>シンセイ</t>
    </rPh>
    <phoneticPr fontId="2"/>
  </si>
  <si>
    <r>
      <t>　令和</t>
    </r>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月</t>
    </r>
    <r>
      <rPr>
        <u/>
        <sz val="11"/>
        <color theme="1"/>
        <rFont val="ＭＳ 明朝"/>
        <family val="1"/>
        <charset val="128"/>
      </rPr>
      <t>　　</t>
    </r>
    <r>
      <rPr>
        <sz val="11"/>
        <color theme="1"/>
        <rFont val="ＭＳ 明朝"/>
        <family val="1"/>
        <charset val="128"/>
      </rPr>
      <t>日付</t>
    </r>
    <r>
      <rPr>
        <u/>
        <sz val="11"/>
        <color theme="1"/>
        <rFont val="ＭＳ 明朝"/>
        <family val="1"/>
        <charset val="128"/>
      </rPr>
      <t>　　</t>
    </r>
    <r>
      <rPr>
        <sz val="11"/>
        <color theme="1"/>
        <rFont val="ＭＳ 明朝"/>
        <family val="1"/>
        <charset val="128"/>
      </rPr>
      <t>都環公技技第</t>
    </r>
    <r>
      <rPr>
        <u/>
        <sz val="11"/>
        <color theme="1"/>
        <rFont val="ＭＳ 明朝"/>
        <family val="1"/>
        <charset val="128"/>
      </rPr>
      <t>　　　</t>
    </r>
    <r>
      <rPr>
        <sz val="11"/>
        <color theme="1"/>
        <rFont val="ＭＳ 明朝"/>
        <family val="1"/>
        <charset val="128"/>
      </rPr>
      <t>号で交付決定の通知を受けた事業について、フロン漏えい防止のための遠隔監視技術活用促進事業助成金交付要綱（令和７年６月25日付７都環公技技第357号）第25条第３項の規定に基づき、助成金の返還を報告します。</t>
    </r>
    <rPh sb="28" eb="30">
      <t>ケッテイ</t>
    </rPh>
    <rPh sb="31" eb="33">
      <t>ツウチ</t>
    </rPh>
    <rPh sb="71" eb="73">
      <t>コウフ</t>
    </rPh>
    <rPh sb="73" eb="75">
      <t>ヨウコウ</t>
    </rPh>
    <rPh sb="102" eb="103">
      <t>ダイ</t>
    </rPh>
    <rPh sb="104" eb="105">
      <t>コウ</t>
    </rPh>
    <rPh sb="113" eb="116">
      <t>ジョセイキン</t>
    </rPh>
    <rPh sb="117" eb="119">
      <t>ヘンカン</t>
    </rPh>
    <rPh sb="120" eb="122">
      <t>ホウコク</t>
    </rPh>
    <phoneticPr fontId="2"/>
  </si>
  <si>
    <r>
      <t>　令和</t>
    </r>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月</t>
    </r>
    <r>
      <rPr>
        <u/>
        <sz val="11"/>
        <color theme="1"/>
        <rFont val="ＭＳ 明朝"/>
        <family val="1"/>
        <charset val="128"/>
      </rPr>
      <t>　　</t>
    </r>
    <r>
      <rPr>
        <sz val="11"/>
        <color theme="1"/>
        <rFont val="ＭＳ 明朝"/>
        <family val="1"/>
        <charset val="128"/>
      </rPr>
      <t>日付</t>
    </r>
    <r>
      <rPr>
        <u/>
        <sz val="11"/>
        <color theme="1"/>
        <rFont val="ＭＳ 明朝"/>
        <family val="1"/>
        <charset val="128"/>
      </rPr>
      <t>　　</t>
    </r>
    <r>
      <rPr>
        <sz val="11"/>
        <color theme="1"/>
        <rFont val="ＭＳ 明朝"/>
        <family val="1"/>
        <charset val="128"/>
      </rPr>
      <t>都環公技技第</t>
    </r>
    <r>
      <rPr>
        <u/>
        <sz val="11"/>
        <color theme="1"/>
        <rFont val="ＭＳ 明朝"/>
        <family val="1"/>
        <charset val="128"/>
      </rPr>
      <t>　　　</t>
    </r>
    <r>
      <rPr>
        <sz val="11"/>
        <color theme="1"/>
        <rFont val="ＭＳ 明朝"/>
        <family val="1"/>
        <charset val="128"/>
      </rPr>
      <t>号で交付額確定の通知を受けた事業について、フロン漏えい防止のための遠隔監視技術活用促進事業助成金交付要綱（令和７年６月25日付７都環公技技第357号）第29条第１項の規定に基づき、取得財産等処分の承認を申請します。</t>
    </r>
    <rPh sb="28" eb="29">
      <t>ガク</t>
    </rPh>
    <rPh sb="29" eb="31">
      <t>カクテイ</t>
    </rPh>
    <rPh sb="32" eb="34">
      <t>ツウチ</t>
    </rPh>
    <rPh sb="72" eb="74">
      <t>コウフ</t>
    </rPh>
    <rPh sb="74" eb="76">
      <t>ヨウコウ</t>
    </rPh>
    <rPh sb="103" eb="104">
      <t>ダイ</t>
    </rPh>
    <rPh sb="105" eb="106">
      <t>コウ</t>
    </rPh>
    <rPh sb="114" eb="116">
      <t>シュトク</t>
    </rPh>
    <rPh sb="116" eb="118">
      <t>ザイサン</t>
    </rPh>
    <rPh sb="118" eb="119">
      <t>ナド</t>
    </rPh>
    <rPh sb="119" eb="121">
      <t>ショブン</t>
    </rPh>
    <rPh sb="122" eb="124">
      <t>ショウニン</t>
    </rPh>
    <rPh sb="125" eb="127">
      <t>シンセイ</t>
    </rPh>
    <phoneticPr fontId="2"/>
  </si>
  <si>
    <r>
      <t>　令和</t>
    </r>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月</t>
    </r>
    <r>
      <rPr>
        <u/>
        <sz val="11"/>
        <color theme="1"/>
        <rFont val="ＭＳ 明朝"/>
        <family val="1"/>
        <charset val="128"/>
      </rPr>
      <t>　　</t>
    </r>
    <r>
      <rPr>
        <sz val="11"/>
        <color theme="1"/>
        <rFont val="ＭＳ 明朝"/>
        <family val="1"/>
        <charset val="128"/>
      </rPr>
      <t>日付</t>
    </r>
    <r>
      <rPr>
        <u/>
        <sz val="11"/>
        <color theme="1"/>
        <rFont val="ＭＳ 明朝"/>
        <family val="1"/>
        <charset val="128"/>
      </rPr>
      <t>　　</t>
    </r>
    <r>
      <rPr>
        <sz val="11"/>
        <color theme="1"/>
        <rFont val="ＭＳ 明朝"/>
        <family val="1"/>
        <charset val="128"/>
      </rPr>
      <t>都環公技技第</t>
    </r>
    <r>
      <rPr>
        <u/>
        <sz val="11"/>
        <color theme="1"/>
        <rFont val="ＭＳ 明朝"/>
        <family val="1"/>
        <charset val="128"/>
      </rPr>
      <t>　　　</t>
    </r>
    <r>
      <rPr>
        <sz val="11"/>
        <color theme="1"/>
        <rFont val="ＭＳ 明朝"/>
        <family val="1"/>
        <charset val="128"/>
      </rPr>
      <t>号で交付決定を受けた事業について、フロン漏えい防止のための遠隔監視技術活用促進事業助成金交付要綱（令和７年６月25日付７都環公技技第357号）第30条第１項の規定に基づき、助成事業承継の承認を申請します。</t>
    </r>
    <rPh sb="68" eb="70">
      <t>コウフ</t>
    </rPh>
    <rPh sb="70" eb="72">
      <t>ヨウコウ</t>
    </rPh>
    <rPh sb="99" eb="100">
      <t>ダイ</t>
    </rPh>
    <rPh sb="101" eb="102">
      <t>コウ</t>
    </rPh>
    <rPh sb="117" eb="119">
      <t>ショウニン</t>
    </rPh>
    <rPh sb="120" eb="122">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</si>
</sst>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411]ggge&quot;年&quot;m&quot;月&quot;d&quot;日&quot;;@"/>
    <numFmt numFmtId="177" formatCode="#,##0_ ;[Red]\-#,##0\ "/>
    <numFmt numFmtId="178" formatCode="0.0#"/>
    <numFmt numFmtId="179" formatCode="[$]ggge&quot;年&quot;m&quot;月&quot;d&quot;日&quot;;@" x16r2:formatCode16="[$-ja-JP-x-gannen]ggge&quot;年&quot;m&quot;月&quot;d&quot;日&quot;;@"/>
    <numFmt numFmtId="180" formatCode="#,##0&quot;円&quot;"/>
    <numFmt numFmtId="181" formatCode="@&quot;　へのフロン漏えい防止のための遠隔監視技術活用促進事業&quot;"/>
    <numFmt numFmtId="182" formatCode="#,##0&quot;人&quot;"/>
    <numFmt numFmtId="183" formatCode="#"/>
  </numFmts>
  <fonts count="3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0.5"/>
      <color theme="1"/>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1"/>
      <color theme="1"/>
      <name val="ＭＳ Ｐゴシック"/>
      <family val="2"/>
      <charset val="128"/>
    </font>
    <font>
      <sz val="6"/>
      <name val="メイリオ"/>
      <family val="2"/>
      <charset val="128"/>
    </font>
    <font>
      <sz val="12"/>
      <color theme="1"/>
      <name val="メイリオ"/>
      <family val="2"/>
      <charset val="128"/>
    </font>
    <font>
      <sz val="11"/>
      <name val="ＭＳ 明朝"/>
      <family val="1"/>
      <charset val="128"/>
    </font>
    <font>
      <sz val="11"/>
      <color rgb="FF006100"/>
      <name val="游ゴシック"/>
      <family val="2"/>
      <charset val="128"/>
      <scheme val="minor"/>
    </font>
    <font>
      <b/>
      <sz val="9"/>
      <color indexed="81"/>
      <name val="ＭＳ Ｐゴシック"/>
      <family val="3"/>
      <charset val="128"/>
    </font>
    <font>
      <u/>
      <sz val="11"/>
      <name val="ＭＳ 明朝"/>
      <family val="1"/>
      <charset val="128"/>
    </font>
    <font>
      <sz val="11"/>
      <color rgb="FFFF0000"/>
      <name val="ＭＳ 明朝"/>
      <family val="1"/>
      <charset val="128"/>
    </font>
    <font>
      <u/>
      <sz val="11"/>
      <color theme="1"/>
      <name val="ＭＳ 明朝"/>
      <family val="1"/>
      <charset val="128"/>
    </font>
    <font>
      <sz val="9"/>
      <name val="ＭＳ 明朝"/>
      <family val="1"/>
      <charset val="128"/>
    </font>
    <font>
      <sz val="6"/>
      <color theme="1"/>
      <name val="ＭＳ 明朝"/>
      <family val="1"/>
      <charset val="128"/>
    </font>
    <font>
      <sz val="16"/>
      <color theme="1"/>
      <name val="ＭＳ 明朝"/>
      <family val="1"/>
      <charset val="128"/>
    </font>
    <font>
      <sz val="8"/>
      <color theme="1"/>
      <name val="ＭＳ 明朝"/>
      <family val="1"/>
      <charset val="128"/>
    </font>
    <font>
      <b/>
      <sz val="9"/>
      <color indexed="81"/>
      <name val="MS P ゴシック"/>
      <family val="3"/>
      <charset val="128"/>
    </font>
    <font>
      <b/>
      <sz val="11"/>
      <color theme="1"/>
      <name val="ＭＳ 明朝"/>
      <family val="1"/>
      <charset val="128"/>
    </font>
    <font>
      <sz val="14"/>
      <color theme="1"/>
      <name val="ＭＳ 明朝"/>
      <family val="1"/>
      <charset val="128"/>
    </font>
    <font>
      <sz val="12"/>
      <color theme="1"/>
      <name val="ＭＳ 明朝"/>
      <family val="1"/>
      <charset val="128"/>
    </font>
    <font>
      <sz val="14"/>
      <color rgb="FFFF0000"/>
      <name val="ＭＳ 明朝"/>
      <family val="1"/>
      <charset val="128"/>
    </font>
    <font>
      <sz val="9"/>
      <color rgb="FF000000"/>
      <name val="Meiryo UI"/>
      <family val="3"/>
      <charset val="128"/>
    </font>
    <font>
      <b/>
      <sz val="11"/>
      <color rgb="FFFF0000"/>
      <name val="游ゴシック"/>
      <family val="3"/>
      <charset val="128"/>
      <scheme val="minor"/>
    </font>
    <font>
      <sz val="11"/>
      <color rgb="FFFF0000"/>
      <name val="游ゴシック"/>
      <family val="2"/>
      <charset val="128"/>
      <scheme val="minor"/>
    </font>
    <font>
      <b/>
      <u/>
      <sz val="11"/>
      <color rgb="FFFF0000"/>
      <name val="游ゴシック"/>
      <family val="3"/>
      <charset val="128"/>
      <scheme val="minor"/>
    </font>
    <font>
      <b/>
      <u/>
      <sz val="12"/>
      <color rgb="FFFF0000"/>
      <name val="游ゴシック"/>
      <family val="3"/>
      <charset val="128"/>
      <scheme val="minor"/>
    </font>
    <font>
      <b/>
      <u/>
      <sz val="12"/>
      <color rgb="FF0070C0"/>
      <name val="游ゴシック"/>
      <family val="3"/>
      <charset val="128"/>
      <scheme val="minor"/>
    </font>
    <font>
      <sz val="11"/>
      <color rgb="FF0070C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4" tint="0.79998168889431442"/>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top/>
      <bottom style="medium">
        <color rgb="FFFF0000"/>
      </bottom>
      <diagonal/>
    </border>
    <border>
      <left style="thin">
        <color indexed="64"/>
      </left>
      <right style="thin">
        <color indexed="64"/>
      </right>
      <top/>
      <bottom style="medium">
        <color rgb="FFFF0000"/>
      </bottom>
      <diagonal/>
    </border>
    <border>
      <left style="thin">
        <color indexed="64"/>
      </left>
      <right style="thin">
        <color indexed="64"/>
      </right>
      <top style="thin">
        <color indexed="64"/>
      </top>
      <bottom style="medium">
        <color rgb="FFFF0000"/>
      </bottom>
      <diagonal/>
    </border>
  </borders>
  <cellStyleXfs count="22">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10" fillId="0" borderId="0">
      <alignment vertical="center"/>
    </xf>
    <xf numFmtId="38" fontId="10" fillId="0" borderId="0" applyFont="0" applyFill="0" applyBorder="0" applyAlignment="0" applyProtection="0">
      <alignment vertical="center"/>
    </xf>
    <xf numFmtId="0" fontId="12" fillId="0" borderId="0">
      <alignment vertical="center"/>
    </xf>
    <xf numFmtId="0" fontId="3" fillId="0" borderId="0">
      <alignment vertical="center"/>
    </xf>
    <xf numFmtId="38" fontId="12"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1" fillId="0" borderId="0">
      <alignment vertical="center"/>
    </xf>
    <xf numFmtId="9" fontId="12" fillId="0" borderId="0" applyFont="0" applyFill="0" applyBorder="0" applyAlignment="0" applyProtection="0">
      <alignment vertical="center"/>
    </xf>
    <xf numFmtId="0" fontId="3"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cellStyleXfs>
  <cellXfs count="318">
    <xf numFmtId="0" fontId="0" fillId="0" borderId="0" xfId="0">
      <alignment vertical="center"/>
    </xf>
    <xf numFmtId="0" fontId="7" fillId="0" borderId="0" xfId="0" applyFont="1" applyProtection="1">
      <alignment vertical="center"/>
      <protection hidden="1"/>
    </xf>
    <xf numFmtId="0" fontId="7" fillId="2" borderId="0" xfId="0" applyFont="1" applyFill="1" applyProtection="1">
      <alignment vertical="center"/>
      <protection hidden="1"/>
    </xf>
    <xf numFmtId="0" fontId="6" fillId="2" borderId="0" xfId="0" applyFont="1" applyFill="1" applyProtection="1">
      <alignment vertical="center"/>
      <protection hidden="1"/>
    </xf>
    <xf numFmtId="0" fontId="7" fillId="2" borderId="0" xfId="0" applyFont="1" applyFill="1" applyAlignment="1" applyProtection="1">
      <alignment vertical="center" shrinkToFit="1"/>
      <protection hidden="1"/>
    </xf>
    <xf numFmtId="0" fontId="7" fillId="2" borderId="0" xfId="0" applyFont="1" applyFill="1" applyAlignment="1" applyProtection="1">
      <alignment horizontal="center" vertical="center"/>
      <protection hidden="1"/>
    </xf>
    <xf numFmtId="0" fontId="7" fillId="2" borderId="0" xfId="0" applyFont="1" applyFill="1" applyAlignment="1" applyProtection="1">
      <alignment horizontal="left" vertical="center"/>
      <protection hidden="1"/>
    </xf>
    <xf numFmtId="0" fontId="7" fillId="2" borderId="0" xfId="0" applyFont="1" applyFill="1" applyAlignment="1" applyProtection="1">
      <alignment horizontal="right" vertical="center"/>
      <protection hidden="1"/>
    </xf>
    <xf numFmtId="0" fontId="13" fillId="2" borderId="0" xfId="0" applyFont="1" applyFill="1" applyProtection="1">
      <alignment vertical="center"/>
      <protection hidden="1"/>
    </xf>
    <xf numFmtId="0" fontId="13" fillId="2" borderId="0" xfId="0" applyFont="1" applyFill="1" applyAlignment="1" applyProtection="1">
      <alignment vertical="center" shrinkToFit="1"/>
      <protection hidden="1"/>
    </xf>
    <xf numFmtId="0" fontId="7" fillId="0" borderId="0" xfId="0" applyFont="1" applyAlignment="1" applyProtection="1">
      <alignment horizontal="left" vertical="center"/>
      <protection hidden="1"/>
    </xf>
    <xf numFmtId="0" fontId="7" fillId="2" borderId="0" xfId="0" applyFont="1" applyFill="1" applyAlignment="1" applyProtection="1">
      <alignment horizontal="left" vertical="center" wrapText="1"/>
      <protection hidden="1"/>
    </xf>
    <xf numFmtId="0" fontId="7" fillId="2" borderId="6" xfId="0" applyFont="1" applyFill="1" applyBorder="1" applyAlignment="1" applyProtection="1">
      <alignment vertical="center" wrapText="1"/>
      <protection hidden="1"/>
    </xf>
    <xf numFmtId="0" fontId="7" fillId="0" borderId="0" xfId="0" applyFont="1" applyProtection="1">
      <alignment vertical="center"/>
      <protection locked="0"/>
    </xf>
    <xf numFmtId="0" fontId="7" fillId="2" borderId="2" xfId="0" applyFont="1" applyFill="1" applyBorder="1" applyAlignment="1" applyProtection="1">
      <alignment vertical="center" wrapText="1"/>
      <protection hidden="1"/>
    </xf>
    <xf numFmtId="0" fontId="7" fillId="2" borderId="3" xfId="0" applyFont="1" applyFill="1" applyBorder="1" applyAlignment="1" applyProtection="1">
      <alignment vertical="center" wrapText="1"/>
      <protection hidden="1"/>
    </xf>
    <xf numFmtId="0" fontId="7" fillId="2" borderId="1" xfId="0" applyFont="1" applyFill="1" applyBorder="1" applyAlignment="1" applyProtection="1">
      <alignment horizontal="center" vertical="center"/>
      <protection hidden="1"/>
    </xf>
    <xf numFmtId="0" fontId="7" fillId="2" borderId="4" xfId="0" applyFont="1" applyFill="1" applyBorder="1" applyAlignment="1" applyProtection="1">
      <alignment horizontal="center" vertical="center"/>
      <protection hidden="1"/>
    </xf>
    <xf numFmtId="0" fontId="7" fillId="2" borderId="2" xfId="0" applyFont="1" applyFill="1" applyBorder="1" applyAlignment="1" applyProtection="1">
      <alignment horizontal="left" vertical="center"/>
      <protection hidden="1"/>
    </xf>
    <xf numFmtId="0" fontId="7" fillId="2" borderId="22" xfId="0" applyFont="1" applyFill="1" applyBorder="1" applyAlignment="1" applyProtection="1">
      <alignment horizontal="center" vertical="center"/>
      <protection hidden="1"/>
    </xf>
    <xf numFmtId="0" fontId="7" fillId="2" borderId="26" xfId="0" applyFont="1" applyFill="1" applyBorder="1" applyAlignment="1" applyProtection="1">
      <alignment horizontal="center" vertical="center"/>
      <protection hidden="1"/>
    </xf>
    <xf numFmtId="0" fontId="7" fillId="0" borderId="28" xfId="0" applyFont="1" applyBorder="1" applyAlignment="1" applyProtection="1">
      <alignment horizontal="center" vertical="center"/>
      <protection hidden="1"/>
    </xf>
    <xf numFmtId="0" fontId="7" fillId="0" borderId="24" xfId="0" applyFont="1" applyBorder="1" applyAlignment="1" applyProtection="1">
      <alignment horizontal="center" vertical="center"/>
      <protection hidden="1"/>
    </xf>
    <xf numFmtId="0" fontId="7" fillId="0" borderId="26" xfId="0" applyFont="1" applyBorder="1" applyAlignment="1" applyProtection="1">
      <alignment horizontal="center" vertical="center"/>
      <protection hidden="1"/>
    </xf>
    <xf numFmtId="0" fontId="7" fillId="0" borderId="26" xfId="0" applyFont="1" applyBorder="1" applyAlignment="1" applyProtection="1">
      <alignment horizontal="center" vertical="center" wrapText="1"/>
      <protection hidden="1"/>
    </xf>
    <xf numFmtId="0" fontId="7" fillId="2" borderId="32" xfId="0" applyFont="1" applyFill="1" applyBorder="1" applyAlignment="1" applyProtection="1">
      <alignment horizontal="center" vertical="center"/>
      <protection hidden="1"/>
    </xf>
    <xf numFmtId="0" fontId="7" fillId="2" borderId="34" xfId="0" applyFont="1" applyFill="1" applyBorder="1" applyAlignment="1" applyProtection="1">
      <alignment horizontal="center" vertical="center"/>
      <protection hidden="1"/>
    </xf>
    <xf numFmtId="0" fontId="7" fillId="2" borderId="35" xfId="0" applyFont="1" applyFill="1" applyBorder="1" applyAlignment="1" applyProtection="1">
      <alignment horizontal="center" vertical="center"/>
      <protection hidden="1"/>
    </xf>
    <xf numFmtId="0" fontId="7" fillId="0" borderId="27"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179" fontId="7" fillId="4" borderId="1" xfId="0" applyNumberFormat="1" applyFont="1" applyFill="1" applyBorder="1" applyAlignment="1" applyProtection="1">
      <alignment horizontal="left" vertical="center" shrinkToFit="1"/>
      <protection locked="0"/>
    </xf>
    <xf numFmtId="0" fontId="7" fillId="4" borderId="1" xfId="0" applyFont="1" applyFill="1" applyBorder="1" applyAlignment="1" applyProtection="1">
      <alignment horizontal="left" vertical="center" shrinkToFit="1"/>
      <protection locked="0"/>
    </xf>
    <xf numFmtId="0" fontId="7" fillId="2" borderId="38" xfId="0" applyFont="1" applyFill="1" applyBorder="1" applyAlignment="1" applyProtection="1">
      <alignment horizontal="center" vertical="center"/>
      <protection hidden="1"/>
    </xf>
    <xf numFmtId="0" fontId="7" fillId="2" borderId="13" xfId="0" applyFont="1" applyFill="1" applyBorder="1" applyAlignment="1" applyProtection="1">
      <alignment horizontal="center" vertical="center"/>
      <protection hidden="1"/>
    </xf>
    <xf numFmtId="0" fontId="7" fillId="2" borderId="39" xfId="0" applyFont="1" applyFill="1" applyBorder="1" applyAlignment="1" applyProtection="1">
      <alignment horizontal="center" vertical="center"/>
      <protection hidden="1"/>
    </xf>
    <xf numFmtId="0" fontId="7" fillId="2" borderId="40" xfId="0" applyFont="1" applyFill="1" applyBorder="1" applyAlignment="1" applyProtection="1">
      <alignment horizontal="center" vertical="center"/>
      <protection hidden="1"/>
    </xf>
    <xf numFmtId="0" fontId="7" fillId="0" borderId="31" xfId="0" applyFont="1" applyBorder="1" applyAlignment="1" applyProtection="1">
      <alignment horizontal="left" vertical="center"/>
      <protection locked="0"/>
    </xf>
    <xf numFmtId="0" fontId="7" fillId="2" borderId="35" xfId="0" applyFont="1" applyFill="1" applyBorder="1" applyAlignment="1" applyProtection="1">
      <alignment horizontal="center" vertical="center" wrapText="1"/>
      <protection hidden="1"/>
    </xf>
    <xf numFmtId="0" fontId="7" fillId="2" borderId="44" xfId="0" applyFont="1" applyFill="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180" fontId="7" fillId="0" borderId="37" xfId="0" applyNumberFormat="1" applyFont="1" applyBorder="1" applyAlignment="1" applyProtection="1">
      <alignment horizontal="center" vertical="center"/>
      <protection locked="0"/>
    </xf>
    <xf numFmtId="0" fontId="7" fillId="2" borderId="50" xfId="0" applyFont="1" applyFill="1" applyBorder="1" applyAlignment="1" applyProtection="1">
      <alignment horizontal="left" vertical="center"/>
      <protection hidden="1"/>
    </xf>
    <xf numFmtId="0" fontId="7" fillId="0" borderId="0" xfId="7" applyFont="1" applyProtection="1">
      <alignment vertical="center"/>
      <protection hidden="1"/>
    </xf>
    <xf numFmtId="178" fontId="7" fillId="0" borderId="0" xfId="7" applyNumberFormat="1" applyFont="1" applyAlignment="1" applyProtection="1">
      <alignment horizontal="center" vertical="center"/>
      <protection hidden="1"/>
    </xf>
    <xf numFmtId="38" fontId="7" fillId="0" borderId="0" xfId="2" applyFont="1" applyProtection="1">
      <alignment vertical="center"/>
      <protection hidden="1"/>
    </xf>
    <xf numFmtId="0" fontId="7" fillId="2" borderId="0" xfId="7" applyFont="1" applyFill="1" applyProtection="1">
      <alignment vertical="center"/>
      <protection hidden="1"/>
    </xf>
    <xf numFmtId="0" fontId="17" fillId="2" borderId="0" xfId="7" applyFont="1" applyFill="1" applyProtection="1">
      <alignment vertical="center"/>
      <protection hidden="1"/>
    </xf>
    <xf numFmtId="38" fontId="7" fillId="2" borderId="0" xfId="2" applyFont="1" applyFill="1" applyAlignment="1" applyProtection="1">
      <alignment horizontal="left" vertical="center"/>
      <protection hidden="1"/>
    </xf>
    <xf numFmtId="0" fontId="17" fillId="2" borderId="5" xfId="7" applyFont="1" applyFill="1" applyBorder="1" applyProtection="1">
      <alignment vertical="center"/>
      <protection hidden="1"/>
    </xf>
    <xf numFmtId="0" fontId="13" fillId="0" borderId="4" xfId="7" applyFont="1" applyBorder="1" applyAlignment="1" applyProtection="1">
      <alignment horizontal="left" vertical="center"/>
      <protection locked="0"/>
    </xf>
    <xf numFmtId="0" fontId="24" fillId="2" borderId="0" xfId="7" quotePrefix="1" applyFont="1" applyFill="1" applyAlignment="1" applyProtection="1">
      <alignment horizontal="center" vertical="center"/>
      <protection hidden="1"/>
    </xf>
    <xf numFmtId="0" fontId="13" fillId="0" borderId="0" xfId="7" applyFont="1" applyProtection="1">
      <alignment vertical="center"/>
      <protection hidden="1"/>
    </xf>
    <xf numFmtId="0" fontId="7" fillId="2" borderId="0" xfId="7" applyFont="1" applyFill="1" applyAlignment="1" applyProtection="1">
      <alignment horizontal="center" vertical="center"/>
      <protection hidden="1"/>
    </xf>
    <xf numFmtId="0" fontId="13" fillId="0" borderId="4" xfId="7" applyFont="1" applyBorder="1" applyAlignment="1" applyProtection="1">
      <alignment horizontal="left" vertical="center" shrinkToFit="1"/>
      <protection locked="0"/>
    </xf>
    <xf numFmtId="178" fontId="13" fillId="0" borderId="4" xfId="7" applyNumberFormat="1" applyFont="1" applyBorder="1" applyAlignment="1" applyProtection="1">
      <alignment horizontal="center" vertical="center"/>
      <protection locked="0"/>
    </xf>
    <xf numFmtId="0" fontId="13" fillId="0" borderId="4" xfId="7" applyFont="1" applyBorder="1" applyAlignment="1" applyProtection="1">
      <alignment horizontal="center" vertical="center" shrinkToFit="1"/>
      <protection locked="0"/>
    </xf>
    <xf numFmtId="177" fontId="13" fillId="0" borderId="4" xfId="2" applyNumberFormat="1" applyFont="1" applyFill="1" applyBorder="1" applyProtection="1">
      <alignment vertical="center"/>
      <protection locked="0"/>
    </xf>
    <xf numFmtId="177" fontId="7" fillId="0" borderId="4" xfId="2" applyNumberFormat="1" applyFont="1" applyFill="1" applyBorder="1" applyProtection="1">
      <alignment vertical="center"/>
      <protection hidden="1"/>
    </xf>
    <xf numFmtId="0" fontId="7" fillId="2" borderId="4" xfId="7" applyFont="1" applyFill="1" applyBorder="1" applyAlignment="1" applyProtection="1">
      <alignment horizontal="left" vertical="center"/>
      <protection locked="0"/>
    </xf>
    <xf numFmtId="0" fontId="7" fillId="0" borderId="0" xfId="6" applyFont="1" applyProtection="1">
      <alignment vertical="center"/>
      <protection hidden="1"/>
    </xf>
    <xf numFmtId="0" fontId="7" fillId="0" borderId="0" xfId="6" applyFont="1" applyAlignment="1" applyProtection="1">
      <alignment vertical="center" wrapText="1"/>
      <protection hidden="1"/>
    </xf>
    <xf numFmtId="0" fontId="7" fillId="0" borderId="4" xfId="7" applyFont="1" applyBorder="1" applyAlignment="1" applyProtection="1">
      <alignment horizontal="left" vertical="center" shrinkToFit="1"/>
      <protection locked="0"/>
    </xf>
    <xf numFmtId="0" fontId="7" fillId="0" borderId="4" xfId="7" applyFont="1" applyBorder="1" applyAlignment="1" applyProtection="1">
      <alignment horizontal="left" vertical="center"/>
      <protection locked="0"/>
    </xf>
    <xf numFmtId="178" fontId="7" fillId="0" borderId="4" xfId="7" applyNumberFormat="1" applyFont="1" applyBorder="1" applyAlignment="1" applyProtection="1">
      <alignment horizontal="center" vertical="center"/>
      <protection locked="0"/>
    </xf>
    <xf numFmtId="177" fontId="7" fillId="0" borderId="4" xfId="2" applyNumberFormat="1" applyFont="1" applyFill="1" applyBorder="1" applyProtection="1">
      <alignment vertical="center"/>
      <protection locked="0"/>
    </xf>
    <xf numFmtId="178" fontId="7" fillId="0" borderId="19" xfId="7" applyNumberFormat="1" applyFont="1" applyBorder="1" applyAlignment="1" applyProtection="1">
      <alignment horizontal="center" vertical="center"/>
      <protection hidden="1"/>
    </xf>
    <xf numFmtId="0" fontId="7" fillId="0" borderId="19" xfId="7" applyFont="1" applyBorder="1" applyAlignment="1" applyProtection="1">
      <alignment horizontal="center" vertical="center"/>
      <protection hidden="1"/>
    </xf>
    <xf numFmtId="177" fontId="7" fillId="0" borderId="19" xfId="2" applyNumberFormat="1" applyFont="1" applyFill="1" applyBorder="1" applyAlignment="1" applyProtection="1">
      <alignment horizontal="center" vertical="center"/>
      <protection hidden="1"/>
    </xf>
    <xf numFmtId="177" fontId="7" fillId="0" borderId="19" xfId="2" applyNumberFormat="1" applyFont="1" applyFill="1" applyBorder="1" applyProtection="1">
      <alignment vertical="center"/>
      <protection hidden="1"/>
    </xf>
    <xf numFmtId="178" fontId="17" fillId="2" borderId="15" xfId="7" applyNumberFormat="1" applyFont="1" applyFill="1" applyBorder="1" applyAlignment="1" applyProtection="1">
      <alignment horizontal="center" vertical="center"/>
      <protection hidden="1"/>
    </xf>
    <xf numFmtId="0" fontId="17" fillId="2" borderId="15" xfId="7" applyFont="1" applyFill="1" applyBorder="1" applyAlignment="1" applyProtection="1">
      <alignment horizontal="center" vertical="center"/>
      <protection hidden="1"/>
    </xf>
    <xf numFmtId="177" fontId="17" fillId="2" borderId="15" xfId="2" applyNumberFormat="1" applyFont="1" applyFill="1" applyBorder="1" applyAlignment="1" applyProtection="1">
      <alignment horizontal="center" vertical="center"/>
      <protection hidden="1"/>
    </xf>
    <xf numFmtId="177" fontId="17" fillId="0" borderId="15" xfId="2" applyNumberFormat="1" applyFont="1" applyFill="1" applyBorder="1" applyProtection="1">
      <alignment vertical="center"/>
      <protection hidden="1"/>
    </xf>
    <xf numFmtId="0" fontId="17" fillId="2" borderId="0" xfId="7" applyFont="1" applyFill="1" applyAlignment="1" applyProtection="1">
      <alignment horizontal="center" vertical="center"/>
      <protection hidden="1"/>
    </xf>
    <xf numFmtId="178" fontId="17" fillId="2" borderId="0" xfId="7" applyNumberFormat="1" applyFont="1" applyFill="1" applyAlignment="1" applyProtection="1">
      <alignment horizontal="center" vertical="center"/>
      <protection hidden="1"/>
    </xf>
    <xf numFmtId="177" fontId="17" fillId="2" borderId="0" xfId="2" applyNumberFormat="1" applyFont="1" applyFill="1" applyBorder="1" applyAlignment="1" applyProtection="1">
      <alignment horizontal="center" vertical="center"/>
      <protection hidden="1"/>
    </xf>
    <xf numFmtId="177" fontId="17" fillId="0" borderId="0" xfId="2" applyNumberFormat="1" applyFont="1" applyFill="1" applyBorder="1" applyProtection="1">
      <alignment vertical="center"/>
      <protection hidden="1"/>
    </xf>
    <xf numFmtId="0" fontId="25" fillId="2" borderId="0" xfId="7" applyFont="1" applyFill="1" applyProtection="1">
      <alignment vertical="center"/>
      <protection hidden="1"/>
    </xf>
    <xf numFmtId="180" fontId="7" fillId="0" borderId="33" xfId="0" applyNumberFormat="1" applyFont="1" applyBorder="1" applyAlignment="1" applyProtection="1">
      <alignment horizontal="left" vertical="center"/>
      <protection locked="0"/>
    </xf>
    <xf numFmtId="182" fontId="7" fillId="0" borderId="33" xfId="0" applyNumberFormat="1" applyFont="1" applyBorder="1" applyAlignment="1" applyProtection="1">
      <alignment horizontal="left" vertical="center"/>
      <protection locked="0"/>
    </xf>
    <xf numFmtId="0" fontId="7" fillId="2" borderId="28" xfId="0" applyFont="1" applyFill="1" applyBorder="1" applyAlignment="1" applyProtection="1">
      <alignment horizontal="center" vertical="center" wrapText="1"/>
      <protection hidden="1"/>
    </xf>
    <xf numFmtId="0" fontId="7" fillId="2" borderId="24" xfId="0" applyFont="1" applyFill="1" applyBorder="1" applyAlignment="1" applyProtection="1">
      <alignment horizontal="center" vertical="center"/>
      <protection hidden="1"/>
    </xf>
    <xf numFmtId="0" fontId="7" fillId="2" borderId="26" xfId="0" applyFont="1" applyFill="1" applyBorder="1" applyAlignment="1" applyProtection="1">
      <alignment horizontal="center" vertical="center" wrapText="1"/>
      <protection hidden="1"/>
    </xf>
    <xf numFmtId="0" fontId="7" fillId="0" borderId="27" xfId="0" applyFont="1" applyBorder="1" applyProtection="1">
      <alignment vertical="center"/>
      <protection locked="0"/>
    </xf>
    <xf numFmtId="0" fontId="7" fillId="0" borderId="27" xfId="0" applyFont="1" applyBorder="1" applyAlignment="1" applyProtection="1">
      <alignment vertical="center" shrinkToFit="1"/>
      <protection locked="0"/>
    </xf>
    <xf numFmtId="0" fontId="7" fillId="0" borderId="0" xfId="0" applyFont="1" applyAlignment="1" applyProtection="1">
      <alignment horizontal="center" vertical="center"/>
      <protection hidden="1"/>
    </xf>
    <xf numFmtId="0" fontId="7" fillId="2" borderId="50" xfId="0" applyFont="1" applyFill="1" applyBorder="1" applyAlignment="1" applyProtection="1">
      <alignment horizontal="center" vertical="center"/>
      <protection hidden="1"/>
    </xf>
    <xf numFmtId="0" fontId="7" fillId="0" borderId="31" xfId="0" applyFont="1" applyBorder="1" applyAlignment="1" applyProtection="1">
      <alignment horizontal="center" vertical="center"/>
      <protection locked="0"/>
    </xf>
    <xf numFmtId="0" fontId="7" fillId="2" borderId="0" xfId="0" applyFont="1" applyFill="1" applyAlignment="1" applyProtection="1">
      <alignment vertical="top"/>
      <protection hidden="1"/>
    </xf>
    <xf numFmtId="0" fontId="27" fillId="2" borderId="5" xfId="7" applyFont="1" applyFill="1" applyBorder="1" applyProtection="1">
      <alignment vertical="center"/>
      <protection hidden="1"/>
    </xf>
    <xf numFmtId="0" fontId="27" fillId="2" borderId="0" xfId="7" applyFont="1" applyFill="1" applyProtection="1">
      <alignment vertical="center"/>
      <protection hidden="1"/>
    </xf>
    <xf numFmtId="38" fontId="25" fillId="2" borderId="0" xfId="2" applyFont="1" applyFill="1" applyAlignment="1" applyProtection="1">
      <alignment horizontal="left" vertical="center"/>
      <protection hidden="1"/>
    </xf>
    <xf numFmtId="0" fontId="25" fillId="0" borderId="0" xfId="7" applyFont="1" applyProtection="1">
      <alignment vertical="center"/>
      <protection hidden="1"/>
    </xf>
    <xf numFmtId="0" fontId="7" fillId="2" borderId="4" xfId="0" applyFont="1" applyFill="1" applyBorder="1" applyAlignment="1" applyProtection="1">
      <alignment horizontal="center" vertical="center" wrapText="1"/>
      <protection hidden="1"/>
    </xf>
    <xf numFmtId="0" fontId="0" fillId="0" borderId="0" xfId="0" applyAlignment="1">
      <alignment vertical="center" wrapText="1"/>
    </xf>
    <xf numFmtId="0" fontId="0" fillId="0" borderId="4" xfId="0" applyBorder="1">
      <alignment vertical="center"/>
    </xf>
    <xf numFmtId="0" fontId="0" fillId="0" borderId="4" xfId="0" applyBorder="1" applyAlignment="1">
      <alignment vertical="center" wrapText="1"/>
    </xf>
    <xf numFmtId="0" fontId="29" fillId="0" borderId="0" xfId="0" applyFont="1" applyAlignment="1">
      <alignment vertical="center" wrapText="1"/>
    </xf>
    <xf numFmtId="0" fontId="0" fillId="0" borderId="0" xfId="0" applyAlignment="1">
      <alignment horizontal="right" vertical="center"/>
    </xf>
    <xf numFmtId="0" fontId="0" fillId="0" borderId="38" xfId="0" applyBorder="1">
      <alignment vertical="center"/>
    </xf>
    <xf numFmtId="0" fontId="0" fillId="0" borderId="13" xfId="0" applyBorder="1">
      <alignment vertical="center"/>
    </xf>
    <xf numFmtId="0" fontId="0" fillId="0" borderId="56" xfId="0" applyBorder="1">
      <alignment vertical="center"/>
    </xf>
    <xf numFmtId="0" fontId="0" fillId="0" borderId="4" xfId="0" applyBorder="1" applyAlignment="1">
      <alignment horizontal="left" vertical="center" wrapText="1"/>
    </xf>
    <xf numFmtId="0" fontId="0" fillId="0" borderId="4" xfId="0" applyBorder="1" applyAlignment="1">
      <alignment horizontal="left" vertical="center"/>
    </xf>
    <xf numFmtId="179" fontId="0" fillId="0" borderId="4" xfId="0" applyNumberFormat="1" applyBorder="1" applyAlignment="1">
      <alignment horizontal="left" vertical="center"/>
    </xf>
    <xf numFmtId="183" fontId="0" fillId="0" borderId="4" xfId="0" applyNumberFormat="1" applyBorder="1" applyAlignment="1">
      <alignment horizontal="left" vertical="center"/>
    </xf>
    <xf numFmtId="183" fontId="0" fillId="0" borderId="4" xfId="21" applyNumberFormat="1" applyFont="1" applyBorder="1" applyAlignment="1">
      <alignment horizontal="left" vertical="center"/>
    </xf>
    <xf numFmtId="179" fontId="0" fillId="0" borderId="13" xfId="0" applyNumberFormat="1" applyBorder="1" applyAlignment="1">
      <alignment horizontal="left" vertical="center"/>
    </xf>
    <xf numFmtId="0" fontId="0" fillId="0" borderId="0" xfId="0" applyAlignment="1">
      <alignment horizontal="lef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183" fontId="0" fillId="0" borderId="59" xfId="0" applyNumberFormat="1" applyBorder="1" applyAlignment="1">
      <alignment horizontal="left" vertical="center"/>
    </xf>
    <xf numFmtId="0" fontId="0" fillId="0" borderId="57" xfId="0" applyBorder="1" applyAlignment="1">
      <alignment horizontal="left" vertical="center"/>
    </xf>
    <xf numFmtId="0" fontId="32" fillId="0" borderId="0" xfId="0" applyFont="1" applyAlignment="1">
      <alignment vertical="center" wrapText="1"/>
    </xf>
    <xf numFmtId="0" fontId="30" fillId="0" borderId="0" xfId="0" applyFont="1">
      <alignment vertical="center"/>
    </xf>
    <xf numFmtId="0" fontId="30" fillId="0" borderId="0" xfId="0" applyFont="1" applyAlignment="1">
      <alignment horizontal="left" vertical="center"/>
    </xf>
    <xf numFmtId="0" fontId="33" fillId="0" borderId="0" xfId="0" applyFont="1" applyAlignment="1">
      <alignment horizontal="left" vertical="center" wrapText="1"/>
    </xf>
    <xf numFmtId="0" fontId="34" fillId="0" borderId="0" xfId="0" applyFont="1" applyAlignment="1">
      <alignment horizontal="left" vertical="center"/>
    </xf>
    <xf numFmtId="49" fontId="0" fillId="0" borderId="4" xfId="0" applyNumberFormat="1" applyBorder="1" applyAlignment="1">
      <alignment horizontal="left" vertical="center"/>
    </xf>
    <xf numFmtId="181" fontId="7" fillId="2" borderId="23" xfId="0" applyNumberFormat="1" applyFont="1" applyFill="1" applyBorder="1" applyAlignment="1" applyProtection="1">
      <alignment horizontal="left" vertical="center" shrinkToFit="1"/>
      <protection locked="0" hidden="1"/>
    </xf>
    <xf numFmtId="0" fontId="7" fillId="2" borderId="36" xfId="0" applyFont="1" applyFill="1" applyBorder="1" applyAlignment="1" applyProtection="1">
      <alignment horizontal="left" vertical="center"/>
      <protection locked="0" hidden="1"/>
    </xf>
    <xf numFmtId="0" fontId="7" fillId="2" borderId="33" xfId="0" applyFont="1" applyFill="1" applyBorder="1" applyAlignment="1" applyProtection="1">
      <alignment horizontal="left" vertical="center"/>
      <protection locked="0" hidden="1"/>
    </xf>
    <xf numFmtId="0" fontId="7" fillId="2" borderId="27" xfId="0" applyFont="1" applyFill="1" applyBorder="1" applyAlignment="1" applyProtection="1">
      <alignment horizontal="left" vertical="center"/>
      <protection locked="0" hidden="1"/>
    </xf>
    <xf numFmtId="0" fontId="7" fillId="0" borderId="29" xfId="0" applyFont="1" applyBorder="1" applyAlignment="1" applyProtection="1">
      <alignment horizontal="left" vertical="center"/>
      <protection locked="0" hidden="1"/>
    </xf>
    <xf numFmtId="0" fontId="7" fillId="0" borderId="25" xfId="0" applyFont="1" applyBorder="1" applyAlignment="1" applyProtection="1">
      <alignment horizontal="left" vertical="center"/>
      <protection locked="0" hidden="1"/>
    </xf>
    <xf numFmtId="0" fontId="7" fillId="0" borderId="27" xfId="0" applyFont="1" applyBorder="1" applyAlignment="1" applyProtection="1">
      <alignment horizontal="left" vertical="center"/>
      <protection locked="0" hidden="1"/>
    </xf>
    <xf numFmtId="49" fontId="7" fillId="0" borderId="27" xfId="0" applyNumberFormat="1" applyFont="1" applyBorder="1" applyAlignment="1" applyProtection="1">
      <alignment horizontal="left" vertical="center"/>
      <protection locked="0" hidden="1"/>
    </xf>
    <xf numFmtId="0" fontId="13" fillId="0" borderId="0" xfId="0" applyFont="1" applyAlignment="1">
      <alignment vertical="center" wrapText="1"/>
    </xf>
    <xf numFmtId="0" fontId="7" fillId="0" borderId="0" xfId="0" applyFont="1" applyAlignment="1">
      <alignment horizontal="left" vertical="center"/>
    </xf>
    <xf numFmtId="0" fontId="7" fillId="0" borderId="0" xfId="0" applyFont="1" applyAlignment="1">
      <alignment horizontal="centerContinuous" vertical="center"/>
    </xf>
    <xf numFmtId="0" fontId="7" fillId="0" borderId="0" xfId="0" applyFont="1">
      <alignment vertical="center"/>
    </xf>
    <xf numFmtId="0" fontId="21" fillId="0" borderId="0" xfId="0" applyFont="1" applyAlignment="1">
      <alignment horizontal="centerContinuous" vertical="center" wrapText="1"/>
    </xf>
    <xf numFmtId="0" fontId="7" fillId="0" borderId="0" xfId="0" applyFont="1" applyAlignment="1">
      <alignment vertical="center" wrapText="1"/>
    </xf>
    <xf numFmtId="0" fontId="8" fillId="0" borderId="0" xfId="0" applyFont="1" applyAlignment="1">
      <alignment vertical="center" wrapText="1"/>
    </xf>
    <xf numFmtId="0" fontId="17" fillId="0" borderId="0" xfId="0" applyFont="1" applyAlignment="1">
      <alignment vertical="center" wrapText="1"/>
    </xf>
    <xf numFmtId="0" fontId="17" fillId="0" borderId="0" xfId="0" applyFont="1">
      <alignment vertical="center"/>
    </xf>
    <xf numFmtId="0" fontId="17" fillId="3" borderId="0" xfId="0" applyFont="1" applyFill="1">
      <alignment vertical="center"/>
    </xf>
    <xf numFmtId="0" fontId="7" fillId="0" borderId="4" xfId="0" applyFont="1" applyBorder="1">
      <alignment vertical="center"/>
    </xf>
    <xf numFmtId="0" fontId="7" fillId="0" borderId="6" xfId="0" applyFont="1" applyBorder="1">
      <alignment vertical="center"/>
    </xf>
    <xf numFmtId="0" fontId="7" fillId="0" borderId="0" xfId="0" applyFont="1" applyAlignment="1">
      <alignment vertical="top"/>
    </xf>
    <xf numFmtId="0" fontId="0" fillId="0" borderId="0" xfId="0" applyAlignment="1"/>
    <xf numFmtId="0" fontId="7" fillId="0" borderId="23" xfId="0" applyFont="1" applyBorder="1" applyAlignment="1">
      <alignment horizontal="center" vertical="center"/>
    </xf>
    <xf numFmtId="0" fontId="7" fillId="0" borderId="0" xfId="0" applyFont="1" applyAlignment="1"/>
    <xf numFmtId="180" fontId="7" fillId="0" borderId="0" xfId="0" applyNumberFormat="1" applyFont="1" applyAlignment="1"/>
    <xf numFmtId="10" fontId="7" fillId="0" borderId="0" xfId="15" applyNumberFormat="1" applyFont="1" applyAlignment="1" applyProtection="1"/>
    <xf numFmtId="180" fontId="7" fillId="0" borderId="23" xfId="0" applyNumberFormat="1" applyFont="1" applyBorder="1" applyAlignment="1">
      <alignment horizontal="center" vertical="center"/>
    </xf>
    <xf numFmtId="180" fontId="7" fillId="0" borderId="51" xfId="0" applyNumberFormat="1" applyFont="1" applyBorder="1" applyAlignment="1">
      <alignment horizontal="center" vertical="center"/>
    </xf>
    <xf numFmtId="12" fontId="7" fillId="0" borderId="52" xfId="0" applyNumberFormat="1" applyFont="1" applyBorder="1" applyAlignment="1">
      <alignment horizontal="center" vertical="center"/>
    </xf>
    <xf numFmtId="180" fontId="7" fillId="0" borderId="53" xfId="0" applyNumberFormat="1" applyFont="1" applyBorder="1" applyAlignment="1">
      <alignment horizontal="center" vertical="center"/>
    </xf>
    <xf numFmtId="0" fontId="7" fillId="2" borderId="25" xfId="0" applyFont="1" applyFill="1" applyBorder="1" applyAlignment="1" applyProtection="1">
      <alignment horizontal="left" vertical="center" shrinkToFit="1"/>
      <protection locked="0" hidden="1"/>
    </xf>
    <xf numFmtId="176" fontId="7" fillId="2" borderId="27" xfId="0" applyNumberFormat="1" applyFont="1" applyFill="1" applyBorder="1" applyAlignment="1" applyProtection="1">
      <alignment horizontal="left" vertical="center"/>
      <protection locked="0" hidden="1"/>
    </xf>
    <xf numFmtId="176" fontId="7" fillId="0" borderId="27" xfId="0" applyNumberFormat="1" applyFont="1" applyBorder="1" applyAlignment="1" applyProtection="1">
      <alignment horizontal="left" vertical="center"/>
      <protection locked="0" hidden="1"/>
    </xf>
    <xf numFmtId="176" fontId="7" fillId="0" borderId="29" xfId="0" applyNumberFormat="1" applyFont="1" applyBorder="1" applyAlignment="1" applyProtection="1">
      <alignment horizontal="left" vertical="center"/>
      <protection locked="0" hidden="1"/>
    </xf>
    <xf numFmtId="180" fontId="7" fillId="2" borderId="33" xfId="0" applyNumberFormat="1" applyFont="1" applyFill="1" applyBorder="1" applyAlignment="1" applyProtection="1">
      <alignment horizontal="center" vertical="center"/>
      <protection locked="0" hidden="1"/>
    </xf>
    <xf numFmtId="180" fontId="7" fillId="2" borderId="27" xfId="0" applyNumberFormat="1" applyFont="1" applyFill="1" applyBorder="1" applyAlignment="1" applyProtection="1">
      <alignment horizontal="center" vertical="center"/>
      <protection locked="0" hidden="1"/>
    </xf>
    <xf numFmtId="180" fontId="7" fillId="2" borderId="31" xfId="0" applyNumberFormat="1" applyFont="1" applyFill="1" applyBorder="1" applyAlignment="1" applyProtection="1">
      <alignment horizontal="center" vertical="center"/>
      <protection locked="0" hidden="1"/>
    </xf>
    <xf numFmtId="180" fontId="7" fillId="0" borderId="29" xfId="0" applyNumberFormat="1" applyFont="1" applyBorder="1" applyAlignment="1" applyProtection="1">
      <alignment horizontal="center" vertical="center"/>
      <protection locked="0" hidden="1"/>
    </xf>
    <xf numFmtId="180" fontId="7" fillId="0" borderId="31" xfId="14" applyNumberFormat="1" applyFont="1" applyBorder="1" applyAlignment="1" applyProtection="1">
      <alignment horizontal="center" vertical="center"/>
      <protection locked="0"/>
    </xf>
    <xf numFmtId="180" fontId="7" fillId="2" borderId="50" xfId="0" applyNumberFormat="1" applyFont="1" applyFill="1" applyBorder="1" applyAlignment="1" applyProtection="1">
      <alignment horizontal="center" vertical="center"/>
      <protection locked="0" hidden="1"/>
    </xf>
    <xf numFmtId="0" fontId="13" fillId="0" borderId="0" xfId="7" applyFont="1" applyAlignment="1">
      <alignment horizontal="center" vertical="center"/>
    </xf>
    <xf numFmtId="0" fontId="7" fillId="2" borderId="20" xfId="7" applyFont="1" applyFill="1" applyBorder="1" applyAlignment="1">
      <alignment horizontal="center" vertical="center"/>
    </xf>
    <xf numFmtId="0" fontId="7" fillId="2" borderId="16" xfId="7" applyFont="1" applyFill="1" applyBorder="1" applyAlignment="1">
      <alignment horizontal="center" vertical="center"/>
    </xf>
    <xf numFmtId="0" fontId="7" fillId="2" borderId="0" xfId="7" applyFont="1" applyFill="1" applyAlignment="1">
      <alignment horizontal="center" vertical="center"/>
    </xf>
    <xf numFmtId="0" fontId="6" fillId="0" borderId="0" xfId="0" applyFont="1">
      <alignment vertical="center"/>
    </xf>
    <xf numFmtId="0" fontId="7" fillId="2" borderId="0" xfId="0" applyFont="1" applyFill="1" applyAlignment="1" applyProtection="1">
      <alignment horizontal="right" vertical="center"/>
      <protection locked="0"/>
    </xf>
    <xf numFmtId="181" fontId="7" fillId="2" borderId="25" xfId="0" applyNumberFormat="1" applyFont="1" applyFill="1" applyBorder="1" applyAlignment="1" applyProtection="1">
      <alignment horizontal="left" vertical="center" shrinkToFit="1"/>
      <protection locked="0"/>
    </xf>
    <xf numFmtId="0" fontId="7" fillId="0" borderId="33" xfId="0" applyFont="1" applyBorder="1" applyProtection="1">
      <alignment vertical="center"/>
      <protection locked="0"/>
    </xf>
    <xf numFmtId="179" fontId="7" fillId="2" borderId="27" xfId="0" applyNumberFormat="1" applyFont="1" applyFill="1" applyBorder="1" applyAlignment="1" applyProtection="1">
      <alignment horizontal="left" vertical="center" shrinkToFit="1"/>
      <protection locked="0"/>
    </xf>
    <xf numFmtId="176" fontId="7" fillId="2" borderId="27" xfId="0" applyNumberFormat="1" applyFont="1" applyFill="1" applyBorder="1" applyAlignment="1" applyProtection="1">
      <alignment horizontal="left" vertical="center" shrinkToFit="1"/>
      <protection locked="0"/>
    </xf>
    <xf numFmtId="176" fontId="7" fillId="2" borderId="29" xfId="0" applyNumberFormat="1" applyFont="1" applyFill="1" applyBorder="1" applyAlignment="1" applyProtection="1">
      <alignment horizontal="left" vertical="center" shrinkToFit="1"/>
      <protection locked="0"/>
    </xf>
    <xf numFmtId="0" fontId="7" fillId="0" borderId="25" xfId="0" applyFont="1" applyBorder="1" applyAlignment="1" applyProtection="1">
      <alignment horizontal="left" vertical="center"/>
      <protection locked="0"/>
    </xf>
    <xf numFmtId="49" fontId="7" fillId="0" borderId="27" xfId="0" applyNumberFormat="1" applyFont="1" applyBorder="1" applyAlignment="1" applyProtection="1">
      <alignment horizontal="left" vertical="center"/>
      <protection locked="0"/>
    </xf>
    <xf numFmtId="49" fontId="7" fillId="0" borderId="29" xfId="0" applyNumberFormat="1" applyFont="1" applyBorder="1" applyAlignment="1" applyProtection="1">
      <alignment horizontal="left" vertical="center"/>
      <protection locked="0"/>
    </xf>
    <xf numFmtId="0" fontId="7" fillId="2" borderId="27" xfId="0" applyFont="1" applyFill="1" applyBorder="1" applyAlignment="1" applyProtection="1">
      <alignment horizontal="left" vertical="center" shrinkToFit="1"/>
      <protection locked="0"/>
    </xf>
    <xf numFmtId="180" fontId="7" fillId="0" borderId="0" xfId="0" applyNumberFormat="1" applyFont="1" applyAlignment="1">
      <alignment horizontal="center" vertical="center"/>
    </xf>
    <xf numFmtId="0" fontId="7" fillId="0" borderId="27" xfId="0" applyFont="1" applyBorder="1" applyAlignment="1" applyProtection="1">
      <alignment horizontal="center" vertical="center"/>
      <protection locked="0"/>
    </xf>
    <xf numFmtId="180" fontId="7" fillId="2" borderId="33" xfId="0" applyNumberFormat="1" applyFont="1" applyFill="1" applyBorder="1" applyAlignment="1" applyProtection="1">
      <alignment horizontal="center" vertical="center"/>
      <protection locked="0"/>
    </xf>
    <xf numFmtId="180" fontId="7" fillId="2" borderId="27" xfId="0" applyNumberFormat="1" applyFont="1" applyFill="1" applyBorder="1" applyAlignment="1" applyProtection="1">
      <alignment horizontal="center" vertical="center"/>
      <protection locked="0"/>
    </xf>
    <xf numFmtId="180" fontId="7" fillId="2" borderId="31" xfId="0" applyNumberFormat="1" applyFont="1" applyFill="1" applyBorder="1" applyAlignment="1" applyProtection="1">
      <alignment horizontal="center" vertical="center"/>
      <protection locked="0"/>
    </xf>
    <xf numFmtId="180" fontId="7" fillId="0" borderId="29" xfId="0" applyNumberFormat="1" applyFont="1" applyBorder="1" applyAlignment="1" applyProtection="1">
      <alignment horizontal="center" vertical="center"/>
      <protection locked="0"/>
    </xf>
    <xf numFmtId="180" fontId="7" fillId="2" borderId="50" xfId="0" applyNumberFormat="1" applyFont="1" applyFill="1" applyBorder="1" applyAlignment="1" applyProtection="1">
      <alignment horizontal="center" vertical="center"/>
      <protection locked="0"/>
    </xf>
    <xf numFmtId="0" fontId="7" fillId="0" borderId="2" xfId="0" applyFont="1" applyBorder="1">
      <alignment vertical="center"/>
    </xf>
    <xf numFmtId="0" fontId="7" fillId="0" borderId="3" xfId="0" applyFont="1" applyBorder="1">
      <alignment vertical="center"/>
    </xf>
    <xf numFmtId="0" fontId="0" fillId="0" borderId="4" xfId="0" applyBorder="1" applyAlignment="1">
      <alignment horizontal="center" vertical="center"/>
    </xf>
    <xf numFmtId="0" fontId="0" fillId="0" borderId="56" xfId="0" applyBorder="1" applyAlignment="1">
      <alignment horizontal="center" vertical="center"/>
    </xf>
    <xf numFmtId="0" fontId="0" fillId="0" borderId="13" xfId="0" applyBorder="1" applyAlignment="1">
      <alignment horizontal="center" vertical="center"/>
    </xf>
    <xf numFmtId="0" fontId="0" fillId="0" borderId="38" xfId="0" applyBorder="1" applyAlignment="1">
      <alignment horizontal="center" vertical="center"/>
    </xf>
    <xf numFmtId="0" fontId="0" fillId="0" borderId="58" xfId="0" applyBorder="1" applyAlignment="1">
      <alignment horizontal="center" vertical="center"/>
    </xf>
    <xf numFmtId="0" fontId="21" fillId="2" borderId="0" xfId="0" applyFont="1" applyFill="1" applyAlignment="1" applyProtection="1">
      <alignment horizontal="center" vertical="center" wrapText="1"/>
      <protection hidden="1"/>
    </xf>
    <xf numFmtId="0" fontId="13" fillId="2" borderId="0" xfId="0" applyFont="1" applyFill="1" applyAlignment="1" applyProtection="1">
      <alignment horizontal="left" vertical="top" wrapText="1"/>
      <protection hidden="1"/>
    </xf>
    <xf numFmtId="0" fontId="7" fillId="2" borderId="0" xfId="0" applyFont="1" applyFill="1" applyAlignment="1" applyProtection="1">
      <alignment horizontal="center" vertical="center"/>
      <protection hidden="1"/>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vertical="top" wrapText="1"/>
    </xf>
    <xf numFmtId="0" fontId="7" fillId="0" borderId="54" xfId="0" applyFont="1" applyBorder="1" applyAlignment="1" applyProtection="1">
      <alignment horizontal="center" vertical="center"/>
      <protection hidden="1"/>
    </xf>
    <xf numFmtId="0" fontId="7" fillId="0" borderId="55" xfId="0" applyFont="1" applyBorder="1" applyAlignment="1" applyProtection="1">
      <alignment horizontal="center" vertical="center"/>
      <protection hidden="1"/>
    </xf>
    <xf numFmtId="0" fontId="9" fillId="0" borderId="54" xfId="0" applyFont="1" applyBorder="1" applyAlignment="1" applyProtection="1">
      <alignment horizontal="center" vertical="center"/>
      <protection hidden="1"/>
    </xf>
    <xf numFmtId="0" fontId="9" fillId="0" borderId="55" xfId="0" applyFont="1" applyBorder="1" applyAlignment="1" applyProtection="1">
      <alignment horizontal="center" vertical="center"/>
      <protection hidden="1"/>
    </xf>
    <xf numFmtId="0" fontId="7" fillId="2" borderId="39" xfId="0" applyFont="1" applyFill="1" applyBorder="1" applyAlignment="1" applyProtection="1">
      <alignment horizontal="center" vertical="center"/>
      <protection hidden="1"/>
    </xf>
    <xf numFmtId="0" fontId="7" fillId="2" borderId="40" xfId="0" applyFont="1" applyFill="1" applyBorder="1" applyAlignment="1" applyProtection="1">
      <alignment horizontal="center" vertical="center"/>
      <protection hidden="1"/>
    </xf>
    <xf numFmtId="0" fontId="7" fillId="2" borderId="35" xfId="0" applyFont="1" applyFill="1" applyBorder="1" applyAlignment="1" applyProtection="1">
      <alignment horizontal="center" vertical="center"/>
      <protection hidden="1"/>
    </xf>
    <xf numFmtId="0" fontId="7" fillId="2" borderId="3" xfId="0" applyFont="1" applyFill="1" applyBorder="1" applyAlignment="1" applyProtection="1">
      <alignment horizontal="center" vertical="center"/>
      <protection hidden="1"/>
    </xf>
    <xf numFmtId="0" fontId="7" fillId="0" borderId="49" xfId="0" applyFont="1" applyBorder="1" applyAlignment="1" applyProtection="1">
      <alignment horizontal="left" vertical="center" wrapText="1"/>
      <protection hidden="1"/>
    </xf>
    <xf numFmtId="0" fontId="7" fillId="2" borderId="42" xfId="0" applyFont="1" applyFill="1" applyBorder="1" applyAlignment="1" applyProtection="1">
      <alignment horizontal="center" vertical="center"/>
      <protection hidden="1"/>
    </xf>
    <xf numFmtId="0" fontId="7" fillId="2" borderId="43" xfId="0" applyFont="1" applyFill="1" applyBorder="1" applyAlignment="1" applyProtection="1">
      <alignment horizontal="center" vertical="center"/>
      <protection hidden="1"/>
    </xf>
    <xf numFmtId="0" fontId="7" fillId="2" borderId="46" xfId="0" applyFont="1" applyFill="1" applyBorder="1" applyAlignment="1" applyProtection="1">
      <alignment horizontal="center" vertical="center"/>
      <protection hidden="1"/>
    </xf>
    <xf numFmtId="0" fontId="7" fillId="2" borderId="48" xfId="0" applyFont="1" applyFill="1" applyBorder="1" applyAlignment="1" applyProtection="1">
      <alignment horizontal="center" vertical="center"/>
      <protection hidden="1"/>
    </xf>
    <xf numFmtId="0" fontId="7" fillId="2" borderId="41" xfId="0" applyFont="1" applyFill="1" applyBorder="1" applyAlignment="1" applyProtection="1">
      <alignment horizontal="center" vertical="center"/>
      <protection hidden="1"/>
    </xf>
    <xf numFmtId="0" fontId="7" fillId="2" borderId="47"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7" fillId="2" borderId="30" xfId="0" applyFont="1" applyFill="1" applyBorder="1" applyAlignment="1" applyProtection="1">
      <alignment horizontal="center" vertical="center" wrapText="1"/>
      <protection hidden="1"/>
    </xf>
    <xf numFmtId="0" fontId="7" fillId="2" borderId="41" xfId="0" applyFont="1" applyFill="1" applyBorder="1" applyAlignment="1" applyProtection="1">
      <alignment horizontal="center" vertical="center" wrapText="1"/>
      <protection hidden="1"/>
    </xf>
    <xf numFmtId="0" fontId="7" fillId="2" borderId="32" xfId="0" applyFont="1" applyFill="1" applyBorder="1" applyAlignment="1" applyProtection="1">
      <alignment horizontal="center" vertical="center" wrapText="1"/>
      <protection hidden="1"/>
    </xf>
    <xf numFmtId="0" fontId="7" fillId="2" borderId="35" xfId="0" applyFont="1" applyFill="1" applyBorder="1" applyAlignment="1" applyProtection="1">
      <alignment horizontal="center" vertical="center" wrapText="1"/>
      <protection hidden="1"/>
    </xf>
    <xf numFmtId="0" fontId="7" fillId="2" borderId="3" xfId="0" applyFont="1" applyFill="1" applyBorder="1" applyAlignment="1" applyProtection="1">
      <alignment horizontal="center" vertical="center" wrapText="1"/>
      <protection hidden="1"/>
    </xf>
    <xf numFmtId="0" fontId="7" fillId="0" borderId="42" xfId="0" applyFont="1" applyBorder="1" applyAlignment="1" applyProtection="1">
      <alignment horizontal="center" vertical="center" wrapText="1"/>
      <protection hidden="1"/>
    </xf>
    <xf numFmtId="0" fontId="7" fillId="0" borderId="43" xfId="0" applyFont="1" applyBorder="1" applyAlignment="1" applyProtection="1">
      <alignment horizontal="center" vertical="center"/>
      <protection hidden="1"/>
    </xf>
    <xf numFmtId="0" fontId="7" fillId="0" borderId="35"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2" borderId="4" xfId="7" applyFont="1" applyFill="1" applyBorder="1" applyAlignment="1" applyProtection="1">
      <alignment horizontal="center" vertical="center"/>
      <protection hidden="1"/>
    </xf>
    <xf numFmtId="0" fontId="7" fillId="0" borderId="17" xfId="7" applyFont="1" applyBorder="1" applyAlignment="1" applyProtection="1">
      <alignment horizontal="center" vertical="center"/>
      <protection hidden="1"/>
    </xf>
    <xf numFmtId="0" fontId="7" fillId="0" borderId="18" xfId="7" applyFont="1" applyBorder="1" applyAlignment="1" applyProtection="1">
      <alignment horizontal="center" vertical="center"/>
      <protection hidden="1"/>
    </xf>
    <xf numFmtId="0" fontId="17" fillId="2" borderId="21" xfId="7" applyFont="1" applyFill="1" applyBorder="1" applyAlignment="1" applyProtection="1">
      <alignment horizontal="center" vertical="center"/>
      <protection hidden="1"/>
    </xf>
    <xf numFmtId="0" fontId="17" fillId="2" borderId="14" xfId="7" applyFont="1" applyFill="1" applyBorder="1" applyAlignment="1" applyProtection="1">
      <alignment horizontal="center" vertical="center"/>
      <protection hidden="1"/>
    </xf>
    <xf numFmtId="0" fontId="21" fillId="0" borderId="0" xfId="7" applyFont="1" applyAlignment="1" applyProtection="1">
      <alignment horizontal="center" vertical="center" wrapText="1"/>
      <protection hidden="1"/>
    </xf>
    <xf numFmtId="0" fontId="21" fillId="0" borderId="0" xfId="7" applyFont="1" applyAlignment="1" applyProtection="1">
      <alignment horizontal="center" vertical="center"/>
      <protection hidden="1"/>
    </xf>
    <xf numFmtId="0" fontId="13" fillId="0" borderId="4" xfId="7" applyFont="1" applyBorder="1" applyAlignment="1" applyProtection="1">
      <alignment horizontal="left" vertical="center"/>
      <protection locked="0"/>
    </xf>
    <xf numFmtId="0" fontId="17" fillId="2" borderId="5" xfId="7" applyFont="1" applyFill="1" applyBorder="1" applyAlignment="1" applyProtection="1">
      <alignment horizontal="center" vertical="center"/>
      <protection hidden="1"/>
    </xf>
    <xf numFmtId="38" fontId="7" fillId="2" borderId="4" xfId="2" applyFont="1" applyFill="1" applyBorder="1" applyAlignment="1" applyProtection="1">
      <alignment horizontal="center" vertical="center" wrapText="1"/>
      <protection hidden="1"/>
    </xf>
    <xf numFmtId="38" fontId="7" fillId="2" borderId="4" xfId="2" applyFont="1" applyFill="1" applyBorder="1" applyAlignment="1" applyProtection="1">
      <alignment horizontal="center" vertical="center"/>
      <protection hidden="1"/>
    </xf>
    <xf numFmtId="178" fontId="7" fillId="2" borderId="4" xfId="7" applyNumberFormat="1" applyFont="1" applyFill="1" applyBorder="1" applyAlignment="1" applyProtection="1">
      <alignment horizontal="center" vertical="center"/>
      <protection hidden="1"/>
    </xf>
    <xf numFmtId="0" fontId="7" fillId="2" borderId="0" xfId="0" applyFont="1" applyFill="1" applyAlignment="1" applyProtection="1">
      <alignment horizontal="right" vertical="center"/>
      <protection hidden="1"/>
    </xf>
    <xf numFmtId="0" fontId="13" fillId="2" borderId="0" xfId="0" applyFont="1" applyFill="1" applyAlignment="1" applyProtection="1">
      <alignment horizontal="left" vertical="center" shrinkToFit="1"/>
      <protection locked="0" hidden="1"/>
    </xf>
    <xf numFmtId="0" fontId="7" fillId="2" borderId="0" xfId="0" applyFont="1" applyFill="1" applyAlignment="1" applyProtection="1">
      <alignment horizontal="center" vertical="center"/>
      <protection locked="0" hidden="1"/>
    </xf>
    <xf numFmtId="0" fontId="19" fillId="2" borderId="2" xfId="0" applyFont="1" applyFill="1" applyBorder="1" applyAlignment="1" applyProtection="1">
      <alignment horizontal="center" vertical="center" wrapText="1" shrinkToFit="1"/>
      <protection hidden="1"/>
    </xf>
    <xf numFmtId="0" fontId="19" fillId="2" borderId="3" xfId="0" applyFont="1" applyFill="1" applyBorder="1" applyAlignment="1" applyProtection="1">
      <alignment horizontal="center" vertical="center" wrapText="1" shrinkToFit="1"/>
      <protection hidden="1"/>
    </xf>
    <xf numFmtId="0" fontId="9" fillId="2" borderId="0" xfId="0" applyFont="1" applyFill="1" applyAlignment="1" applyProtection="1">
      <alignment horizontal="right" vertical="center" wrapText="1"/>
      <protection hidden="1"/>
    </xf>
    <xf numFmtId="0" fontId="7" fillId="2" borderId="1" xfId="0" applyFont="1" applyFill="1" applyBorder="1" applyAlignment="1" applyProtection="1">
      <alignment horizontal="center" vertical="center"/>
      <protection hidden="1"/>
    </xf>
    <xf numFmtId="0" fontId="7" fillId="2" borderId="2" xfId="0" applyFont="1" applyFill="1" applyBorder="1" applyAlignment="1" applyProtection="1">
      <alignment horizontal="center" vertical="center"/>
      <protection hidden="1"/>
    </xf>
    <xf numFmtId="0" fontId="21" fillId="2" borderId="0" xfId="0" applyFont="1" applyFill="1" applyAlignment="1" applyProtection="1">
      <alignment horizontal="center" vertical="center"/>
      <protection hidden="1"/>
    </xf>
    <xf numFmtId="0" fontId="13" fillId="2" borderId="0" xfId="0" applyFont="1" applyFill="1" applyAlignment="1" applyProtection="1">
      <alignment horizontal="left" vertical="top" wrapText="1"/>
      <protection locked="0"/>
    </xf>
    <xf numFmtId="0" fontId="7" fillId="2" borderId="5" xfId="0" applyFont="1" applyFill="1" applyBorder="1" applyAlignment="1" applyProtection="1">
      <alignment horizontal="center" vertical="center"/>
      <protection hidden="1"/>
    </xf>
    <xf numFmtId="0" fontId="7" fillId="2" borderId="12" xfId="0" applyFont="1" applyFill="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2" borderId="8" xfId="0" applyFont="1" applyFill="1" applyBorder="1" applyAlignment="1" applyProtection="1">
      <alignment horizontal="center" vertical="center"/>
      <protection hidden="1"/>
    </xf>
    <xf numFmtId="0" fontId="13" fillId="2" borderId="1" xfId="0" applyFont="1" applyFill="1" applyBorder="1" applyAlignment="1" applyProtection="1">
      <alignment horizontal="left" vertical="center"/>
      <protection locked="0" hidden="1"/>
    </xf>
    <xf numFmtId="0" fontId="13" fillId="2" borderId="2" xfId="0" applyFont="1" applyFill="1" applyBorder="1" applyAlignment="1" applyProtection="1">
      <alignment horizontal="left" vertical="center"/>
      <protection locked="0" hidden="1"/>
    </xf>
    <xf numFmtId="0" fontId="13" fillId="2" borderId="3" xfId="0" applyFont="1" applyFill="1" applyBorder="1" applyAlignment="1" applyProtection="1">
      <alignment horizontal="left" vertical="center"/>
      <protection locked="0" hidden="1"/>
    </xf>
    <xf numFmtId="0" fontId="13" fillId="0" borderId="1"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2" borderId="1" xfId="0" applyFont="1" applyFill="1" applyBorder="1" applyAlignment="1" applyProtection="1">
      <alignment horizontal="center" vertical="center" shrinkToFit="1"/>
      <protection locked="0" hidden="1"/>
    </xf>
    <xf numFmtId="0" fontId="13" fillId="2" borderId="2" xfId="0" applyFont="1" applyFill="1" applyBorder="1" applyAlignment="1" applyProtection="1">
      <alignment horizontal="center" vertical="center" shrinkToFit="1"/>
      <protection locked="0" hidden="1"/>
    </xf>
    <xf numFmtId="0" fontId="7" fillId="2" borderId="11" xfId="0" applyFont="1" applyFill="1" applyBorder="1" applyAlignment="1" applyProtection="1">
      <alignment horizontal="center" vertical="center"/>
      <protection hidden="1"/>
    </xf>
    <xf numFmtId="0" fontId="7" fillId="2" borderId="10" xfId="0" applyFont="1" applyFill="1" applyBorder="1" applyAlignment="1" applyProtection="1">
      <alignment horizontal="center" vertical="center"/>
      <protection hidden="1"/>
    </xf>
    <xf numFmtId="0" fontId="7" fillId="2" borderId="0" xfId="0" applyFont="1" applyFill="1" applyAlignment="1" applyProtection="1">
      <alignment horizontal="center" vertical="center"/>
      <protection locked="0"/>
    </xf>
    <xf numFmtId="0" fontId="8" fillId="2" borderId="2" xfId="0" applyFont="1" applyFill="1" applyBorder="1" applyAlignment="1" applyProtection="1">
      <alignment horizontal="center" vertical="center" wrapText="1" shrinkToFit="1"/>
      <protection hidden="1"/>
    </xf>
    <xf numFmtId="0" fontId="8" fillId="2" borderId="3" xfId="0" applyFont="1" applyFill="1" applyBorder="1" applyAlignment="1" applyProtection="1">
      <alignment horizontal="center" vertical="center" wrapText="1" shrinkToFit="1"/>
      <protection hidden="1"/>
    </xf>
    <xf numFmtId="0" fontId="7" fillId="2" borderId="1"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0" xfId="0" applyFont="1" applyFill="1" applyAlignment="1" applyProtection="1">
      <alignment horizontal="left" vertical="top" wrapText="1"/>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2" borderId="4" xfId="0" applyFont="1" applyFill="1" applyBorder="1" applyAlignment="1" applyProtection="1">
      <alignment horizontal="center" vertical="center"/>
      <protection hidden="1"/>
    </xf>
    <xf numFmtId="0" fontId="7" fillId="2" borderId="4" xfId="0" applyFont="1" applyFill="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13" fillId="2" borderId="0" xfId="0" applyFont="1" applyFill="1" applyAlignment="1" applyProtection="1">
      <alignment horizontal="left" vertical="center" shrinkToFit="1"/>
      <protection locked="0"/>
    </xf>
    <xf numFmtId="0" fontId="7" fillId="2" borderId="4" xfId="0" applyFont="1" applyFill="1" applyBorder="1" applyAlignment="1" applyProtection="1">
      <alignment horizontal="left" vertical="center"/>
      <protection hidden="1"/>
    </xf>
    <xf numFmtId="0" fontId="7" fillId="2" borderId="4" xfId="0" applyFont="1" applyFill="1" applyBorder="1" applyAlignment="1" applyProtection="1">
      <alignment horizontal="left" vertical="center" wrapText="1"/>
      <protection hidden="1"/>
    </xf>
    <xf numFmtId="0" fontId="7" fillId="2" borderId="4" xfId="0" applyFont="1" applyFill="1" applyBorder="1" applyAlignment="1" applyProtection="1">
      <alignment horizontal="left" vertical="center" wrapText="1" shrinkToFit="1"/>
      <protection locked="0"/>
    </xf>
    <xf numFmtId="0" fontId="7" fillId="0" borderId="4" xfId="0" applyFont="1" applyBorder="1" applyAlignment="1" applyProtection="1">
      <alignment horizontal="left" vertical="center" wrapText="1" shrinkToFit="1"/>
      <protection locked="0"/>
    </xf>
    <xf numFmtId="0" fontId="7" fillId="2" borderId="12" xfId="0" applyFont="1" applyFill="1" applyBorder="1" applyAlignment="1" applyProtection="1">
      <alignment horizontal="center" vertical="center" wrapText="1"/>
      <protection hidden="1"/>
    </xf>
    <xf numFmtId="0" fontId="7" fillId="2" borderId="7"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center" vertical="center" wrapText="1"/>
      <protection hidden="1"/>
    </xf>
    <xf numFmtId="0" fontId="7" fillId="2" borderId="0" xfId="0" applyFont="1" applyFill="1" applyAlignment="1" applyProtection="1">
      <alignment vertical="top" wrapText="1"/>
      <protection locked="0"/>
    </xf>
    <xf numFmtId="0" fontId="7" fillId="2" borderId="1"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176" fontId="7" fillId="2" borderId="1" xfId="0" applyNumberFormat="1" applyFont="1" applyFill="1" applyBorder="1" applyAlignment="1" applyProtection="1">
      <alignment horizontal="center" vertical="center"/>
      <protection locked="0"/>
    </xf>
    <xf numFmtId="176" fontId="7" fillId="2" borderId="2" xfId="0" applyNumberFormat="1" applyFont="1" applyFill="1" applyBorder="1" applyAlignment="1" applyProtection="1">
      <alignment horizontal="center" vertical="center"/>
      <protection locked="0"/>
    </xf>
    <xf numFmtId="176" fontId="7" fillId="2" borderId="3" xfId="0" applyNumberFormat="1" applyFont="1" applyFill="1" applyBorder="1" applyAlignment="1" applyProtection="1">
      <alignment horizontal="center" vertical="center"/>
      <protection locked="0"/>
    </xf>
    <xf numFmtId="0" fontId="8" fillId="0" borderId="54" xfId="0" applyFont="1" applyBorder="1" applyAlignment="1" applyProtection="1">
      <alignment horizontal="center" vertical="center"/>
      <protection hidden="1"/>
    </xf>
    <xf numFmtId="0" fontId="8" fillId="0" borderId="55" xfId="0" applyFont="1" applyBorder="1" applyAlignment="1" applyProtection="1">
      <alignment horizontal="center" vertical="center"/>
      <protection hidden="1"/>
    </xf>
    <xf numFmtId="0" fontId="22" fillId="0" borderId="54" xfId="0" applyFont="1" applyBorder="1" applyAlignment="1" applyProtection="1">
      <alignment horizontal="center" vertical="center"/>
      <protection hidden="1"/>
    </xf>
    <xf numFmtId="0" fontId="22" fillId="0" borderId="55" xfId="0" applyFont="1" applyBorder="1" applyAlignment="1" applyProtection="1">
      <alignment horizontal="center" vertical="center"/>
      <protection hidden="1"/>
    </xf>
    <xf numFmtId="0" fontId="7" fillId="2" borderId="7" xfId="0" applyFont="1" applyFill="1" applyBorder="1" applyAlignment="1" applyProtection="1">
      <alignment horizontal="left" vertical="top" wrapText="1"/>
      <protection hidden="1"/>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38" fontId="7" fillId="2" borderId="2" xfId="14" applyFont="1" applyFill="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left" vertical="center" wrapText="1"/>
      <protection hidden="1"/>
    </xf>
    <xf numFmtId="0" fontId="7" fillId="2" borderId="8" xfId="0" applyFont="1" applyFill="1" applyBorder="1" applyAlignment="1" applyProtection="1">
      <alignment horizontal="center" vertical="center" wrapText="1"/>
      <protection hidden="1"/>
    </xf>
    <xf numFmtId="0" fontId="7" fillId="2" borderId="6" xfId="0" applyFont="1" applyFill="1" applyBorder="1" applyAlignment="1" applyProtection="1">
      <alignment horizontal="center" vertical="center" wrapText="1"/>
      <protection hidden="1"/>
    </xf>
    <xf numFmtId="0" fontId="7" fillId="2" borderId="0" xfId="0" applyFont="1" applyFill="1" applyAlignment="1" applyProtection="1">
      <alignment horizontal="center" vertical="center" wrapText="1"/>
      <protection hidden="1"/>
    </xf>
    <xf numFmtId="0" fontId="7" fillId="2" borderId="9" xfId="0" applyFont="1" applyFill="1" applyBorder="1" applyAlignment="1" applyProtection="1">
      <alignment horizontal="center" vertical="center" wrapText="1"/>
      <protection hidden="1"/>
    </xf>
    <xf numFmtId="0" fontId="7" fillId="2" borderId="11" xfId="0" applyFont="1" applyFill="1" applyBorder="1" applyAlignment="1" applyProtection="1">
      <alignment horizontal="center" vertical="center" wrapText="1"/>
      <protection hidden="1"/>
    </xf>
    <xf numFmtId="0" fontId="7" fillId="2" borderId="5" xfId="0" applyFont="1" applyFill="1" applyBorder="1" applyAlignment="1" applyProtection="1">
      <alignment horizontal="center" vertical="center" wrapText="1"/>
      <protection hidden="1"/>
    </xf>
    <xf numFmtId="0" fontId="7" fillId="2" borderId="10" xfId="0" applyFont="1" applyFill="1" applyBorder="1" applyAlignment="1" applyProtection="1">
      <alignment horizontal="center" vertical="center" wrapText="1"/>
      <protection hidden="1"/>
    </xf>
    <xf numFmtId="0" fontId="7" fillId="2" borderId="1"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center" vertical="center" wrapText="1"/>
      <protection hidden="1"/>
    </xf>
    <xf numFmtId="0" fontId="7" fillId="2" borderId="12"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176" fontId="7" fillId="2" borderId="4" xfId="0" applyNumberFormat="1"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49" fontId="7" fillId="2" borderId="4" xfId="0" applyNumberFormat="1"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hidden="1"/>
    </xf>
    <xf numFmtId="0" fontId="7" fillId="2" borderId="4" xfId="0" applyFont="1" applyFill="1" applyBorder="1" applyAlignment="1" applyProtection="1">
      <alignment horizontal="center" vertical="top" wrapText="1"/>
      <protection hidden="1"/>
    </xf>
  </cellXfs>
  <cellStyles count="22">
    <cellStyle name="パーセント" xfId="15" builtinId="5"/>
    <cellStyle name="パーセント 2" xfId="12" xr:uid="{00000000-0005-0000-0000-000001000000}"/>
    <cellStyle name="桁区切り" xfId="14" builtinId="6"/>
    <cellStyle name="桁区切り 2" xfId="5" xr:uid="{00000000-0005-0000-0000-000004000000}"/>
    <cellStyle name="桁区切り 2 3" xfId="10" xr:uid="{00000000-0005-0000-0000-000005000000}"/>
    <cellStyle name="桁区切り 3" xfId="2" xr:uid="{00000000-0005-0000-0000-000006000000}"/>
    <cellStyle name="桁区切り 4" xfId="8" xr:uid="{00000000-0005-0000-0000-000007000000}"/>
    <cellStyle name="通貨" xfId="21" builtinId="7"/>
    <cellStyle name="標準" xfId="0" builtinId="0"/>
    <cellStyle name="標準 11" xfId="19" xr:uid="{C4FFF05C-CEF7-4F8D-BBF4-AF7A35C35E5A}"/>
    <cellStyle name="標準 2" xfId="1" xr:uid="{00000000-0005-0000-0000-000009000000}"/>
    <cellStyle name="標準 2 2" xfId="11" xr:uid="{00000000-0005-0000-0000-00000A000000}"/>
    <cellStyle name="標準 2 2 2" xfId="18" xr:uid="{E489ECBD-1821-41BD-B68F-2A5089BADCCF}"/>
    <cellStyle name="標準 2 3" xfId="13" xr:uid="{00000000-0005-0000-0000-00000B000000}"/>
    <cellStyle name="標準 3" xfId="4" xr:uid="{00000000-0005-0000-0000-00000C000000}"/>
    <cellStyle name="標準 3 2" xfId="7" xr:uid="{00000000-0005-0000-0000-00000D000000}"/>
    <cellStyle name="標準 3 2 2" xfId="9" xr:uid="{00000000-0005-0000-0000-00000E000000}"/>
    <cellStyle name="標準 3 3 2" xfId="16" xr:uid="{0DA626C8-593F-4042-A21E-C139D9D333E7}"/>
    <cellStyle name="標準 4" xfId="6" xr:uid="{00000000-0005-0000-0000-00000F000000}"/>
    <cellStyle name="標準 5 2" xfId="20" xr:uid="{BE9A0FDF-C432-4127-8A4A-89EE4C83E025}"/>
    <cellStyle name="標準 8" xfId="3" xr:uid="{00000000-0005-0000-0000-000010000000}"/>
    <cellStyle name="標準 9 3" xfId="17" xr:uid="{C53F3C4B-A0BF-4D2A-94CB-3165907F9F56}"/>
  </cellStyles>
  <dxfs count="125">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s>
  <tableStyles count="0" defaultTableStyle="TableStyleMedium2" defaultPivotStyle="PivotStyleLight16"/>
  <colors>
    <mruColors>
      <color rgb="FFFFFF66"/>
      <color rgb="FFFF99FF"/>
      <color rgb="FFFF00FF"/>
      <color rgb="FFD9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0</xdr:colOff>
      <xdr:row>2</xdr:row>
      <xdr:rowOff>549519</xdr:rowOff>
    </xdr:from>
    <xdr:to>
      <xdr:col>5</xdr:col>
      <xdr:colOff>19050</xdr:colOff>
      <xdr:row>46</xdr:row>
      <xdr:rowOff>212481</xdr:rowOff>
    </xdr:to>
    <xdr:sp macro="" textlink="">
      <xdr:nvSpPr>
        <xdr:cNvPr id="2" name="正方形/長方形 1">
          <a:extLst>
            <a:ext uri="{FF2B5EF4-FFF2-40B4-BE49-F238E27FC236}">
              <a16:creationId xmlns:a16="http://schemas.microsoft.com/office/drawing/2014/main" id="{98679EE7-7859-F6E0-274B-9E9B2A206374}"/>
            </a:ext>
          </a:extLst>
        </xdr:cNvPr>
        <xdr:cNvSpPr/>
      </xdr:nvSpPr>
      <xdr:spPr>
        <a:xfrm>
          <a:off x="8535865" y="1003788"/>
          <a:ext cx="4664320" cy="1022838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816</xdr:colOff>
      <xdr:row>47</xdr:row>
      <xdr:rowOff>431</xdr:rowOff>
    </xdr:from>
    <xdr:to>
      <xdr:col>5</xdr:col>
      <xdr:colOff>21038</xdr:colOff>
      <xdr:row>65</xdr:row>
      <xdr:rowOff>4465</xdr:rowOff>
    </xdr:to>
    <xdr:sp macro="" textlink="">
      <xdr:nvSpPr>
        <xdr:cNvPr id="3" name="正方形/長方形 2">
          <a:extLst>
            <a:ext uri="{FF2B5EF4-FFF2-40B4-BE49-F238E27FC236}">
              <a16:creationId xmlns:a16="http://schemas.microsoft.com/office/drawing/2014/main" id="{6D2D3574-5EFD-42C1-BB25-41522980274E}"/>
            </a:ext>
          </a:extLst>
        </xdr:cNvPr>
        <xdr:cNvSpPr/>
      </xdr:nvSpPr>
      <xdr:spPr>
        <a:xfrm>
          <a:off x="8536681" y="11261912"/>
          <a:ext cx="4665492" cy="4114438"/>
        </a:xfrm>
        <a:prstGeom prst="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34</xdr:row>
          <xdr:rowOff>317500</xdr:rowOff>
        </xdr:from>
        <xdr:to>
          <xdr:col>2</xdr:col>
          <xdr:colOff>127000</xdr:colOff>
          <xdr:row>36</xdr:row>
          <xdr:rowOff>82550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2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266700</xdr:rowOff>
        </xdr:from>
        <xdr:to>
          <xdr:col>2</xdr:col>
          <xdr:colOff>88900</xdr:colOff>
          <xdr:row>33</xdr:row>
          <xdr:rowOff>234950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2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22</xdr:row>
          <xdr:rowOff>25400</xdr:rowOff>
        </xdr:from>
        <xdr:to>
          <xdr:col>2</xdr:col>
          <xdr:colOff>177800</xdr:colOff>
          <xdr:row>24</xdr:row>
          <xdr:rowOff>38100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2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215900</xdr:rowOff>
        </xdr:from>
        <xdr:to>
          <xdr:col>2</xdr:col>
          <xdr:colOff>355600</xdr:colOff>
          <xdr:row>26</xdr:row>
          <xdr:rowOff>241300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2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336550</xdr:rowOff>
        </xdr:from>
        <xdr:to>
          <xdr:col>2</xdr:col>
          <xdr:colOff>273050</xdr:colOff>
          <xdr:row>28</xdr:row>
          <xdr:rowOff>38100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2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234950</xdr:rowOff>
        </xdr:from>
        <xdr:to>
          <xdr:col>2</xdr:col>
          <xdr:colOff>425450</xdr:colOff>
          <xdr:row>28</xdr:row>
          <xdr:rowOff>241300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2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368300</xdr:rowOff>
        </xdr:from>
        <xdr:to>
          <xdr:col>2</xdr:col>
          <xdr:colOff>241300</xdr:colOff>
          <xdr:row>29</xdr:row>
          <xdr:rowOff>241300</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2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342900</xdr:rowOff>
        </xdr:from>
        <xdr:to>
          <xdr:col>2</xdr:col>
          <xdr:colOff>203200</xdr:colOff>
          <xdr:row>30</xdr:row>
          <xdr:rowOff>292100</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2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330200</xdr:rowOff>
        </xdr:from>
        <xdr:to>
          <xdr:col>2</xdr:col>
          <xdr:colOff>273050</xdr:colOff>
          <xdr:row>33</xdr:row>
          <xdr:rowOff>38100</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2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368300</xdr:rowOff>
        </xdr:from>
        <xdr:to>
          <xdr:col>2</xdr:col>
          <xdr:colOff>165100</xdr:colOff>
          <xdr:row>34</xdr:row>
          <xdr:rowOff>234950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2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393700</xdr:rowOff>
        </xdr:from>
        <xdr:to>
          <xdr:col>2</xdr:col>
          <xdr:colOff>444500</xdr:colOff>
          <xdr:row>31</xdr:row>
          <xdr:rowOff>228600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2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31</xdr:row>
          <xdr:rowOff>539750</xdr:rowOff>
        </xdr:from>
        <xdr:to>
          <xdr:col>2</xdr:col>
          <xdr:colOff>82550</xdr:colOff>
          <xdr:row>32</xdr:row>
          <xdr:rowOff>234950</xdr:rowOff>
        </xdr:to>
        <xdr:sp macro="" textlink="">
          <xdr:nvSpPr>
            <xdr:cNvPr id="120834" name="Check Box 2" hidden="1">
              <a:extLst>
                <a:ext uri="{63B3BB69-23CF-44E3-9099-C40C66FF867C}">
                  <a14:compatExt spid="_x0000_s120834"/>
                </a:ext>
                <a:ext uri="{FF2B5EF4-FFF2-40B4-BE49-F238E27FC236}">
                  <a16:creationId xmlns:a16="http://schemas.microsoft.com/office/drawing/2014/main" id="{00000000-0008-0000-03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412750</xdr:rowOff>
        </xdr:from>
        <xdr:to>
          <xdr:col>2</xdr:col>
          <xdr:colOff>63500</xdr:colOff>
          <xdr:row>34</xdr:row>
          <xdr:rowOff>292100</xdr:rowOff>
        </xdr:to>
        <xdr:sp macro="" textlink="">
          <xdr:nvSpPr>
            <xdr:cNvPr id="120835" name="Check Box 3" hidden="1">
              <a:extLst>
                <a:ext uri="{63B3BB69-23CF-44E3-9099-C40C66FF867C}">
                  <a14:compatExt spid="_x0000_s120835"/>
                </a:ext>
                <a:ext uri="{FF2B5EF4-FFF2-40B4-BE49-F238E27FC236}">
                  <a16:creationId xmlns:a16="http://schemas.microsoft.com/office/drawing/2014/main" id="{00000000-0008-0000-0300-000003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22</xdr:row>
          <xdr:rowOff>44450</xdr:rowOff>
        </xdr:from>
        <xdr:to>
          <xdr:col>2</xdr:col>
          <xdr:colOff>177800</xdr:colOff>
          <xdr:row>24</xdr:row>
          <xdr:rowOff>63500</xdr:rowOff>
        </xdr:to>
        <xdr:sp macro="" textlink="">
          <xdr:nvSpPr>
            <xdr:cNvPr id="120836" name="Check Box 4" hidden="1">
              <a:extLst>
                <a:ext uri="{63B3BB69-23CF-44E3-9099-C40C66FF867C}">
                  <a14:compatExt spid="_x0000_s120836"/>
                </a:ext>
                <a:ext uri="{FF2B5EF4-FFF2-40B4-BE49-F238E27FC236}">
                  <a16:creationId xmlns:a16="http://schemas.microsoft.com/office/drawing/2014/main" id="{00000000-0008-0000-03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222250</xdr:rowOff>
        </xdr:from>
        <xdr:to>
          <xdr:col>2</xdr:col>
          <xdr:colOff>355600</xdr:colOff>
          <xdr:row>26</xdr:row>
          <xdr:rowOff>254000</xdr:rowOff>
        </xdr:to>
        <xdr:sp macro="" textlink="">
          <xdr:nvSpPr>
            <xdr:cNvPr id="120837" name="Check Box 5" hidden="1">
              <a:extLst>
                <a:ext uri="{63B3BB69-23CF-44E3-9099-C40C66FF867C}">
                  <a14:compatExt spid="_x0000_s120837"/>
                </a:ext>
                <a:ext uri="{FF2B5EF4-FFF2-40B4-BE49-F238E27FC236}">
                  <a16:creationId xmlns:a16="http://schemas.microsoft.com/office/drawing/2014/main" id="{00000000-0008-0000-03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692150</xdr:rowOff>
        </xdr:from>
        <xdr:to>
          <xdr:col>2</xdr:col>
          <xdr:colOff>279400</xdr:colOff>
          <xdr:row>27</xdr:row>
          <xdr:rowOff>311150</xdr:rowOff>
        </xdr:to>
        <xdr:sp macro="" textlink="">
          <xdr:nvSpPr>
            <xdr:cNvPr id="120838" name="Check Box 6" hidden="1">
              <a:extLst>
                <a:ext uri="{63B3BB69-23CF-44E3-9099-C40C66FF867C}">
                  <a14:compatExt spid="_x0000_s120838"/>
                </a:ext>
                <a:ext uri="{FF2B5EF4-FFF2-40B4-BE49-F238E27FC236}">
                  <a16:creationId xmlns:a16="http://schemas.microsoft.com/office/drawing/2014/main" id="{00000000-0008-0000-03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412750</xdr:rowOff>
        </xdr:from>
        <xdr:to>
          <xdr:col>2</xdr:col>
          <xdr:colOff>431800</xdr:colOff>
          <xdr:row>28</xdr:row>
          <xdr:rowOff>260350</xdr:rowOff>
        </xdr:to>
        <xdr:sp macro="" textlink="">
          <xdr:nvSpPr>
            <xdr:cNvPr id="120839" name="Check Box 7" hidden="1">
              <a:extLst>
                <a:ext uri="{63B3BB69-23CF-44E3-9099-C40C66FF867C}">
                  <a14:compatExt spid="_x0000_s120839"/>
                </a:ext>
                <a:ext uri="{FF2B5EF4-FFF2-40B4-BE49-F238E27FC236}">
                  <a16:creationId xmlns:a16="http://schemas.microsoft.com/office/drawing/2014/main" id="{00000000-0008-0000-03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0</xdr:rowOff>
        </xdr:from>
        <xdr:to>
          <xdr:col>2</xdr:col>
          <xdr:colOff>241300</xdr:colOff>
          <xdr:row>29</xdr:row>
          <xdr:rowOff>254000</xdr:rowOff>
        </xdr:to>
        <xdr:sp macro="" textlink="">
          <xdr:nvSpPr>
            <xdr:cNvPr id="120840" name="Check Box 8" hidden="1">
              <a:extLst>
                <a:ext uri="{63B3BB69-23CF-44E3-9099-C40C66FF867C}">
                  <a14:compatExt spid="_x0000_s120840"/>
                </a:ext>
                <a:ext uri="{FF2B5EF4-FFF2-40B4-BE49-F238E27FC236}">
                  <a16:creationId xmlns:a16="http://schemas.microsoft.com/office/drawing/2014/main" id="{00000000-0008-0000-0300-000008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539750</xdr:rowOff>
        </xdr:from>
        <xdr:to>
          <xdr:col>2</xdr:col>
          <xdr:colOff>203200</xdr:colOff>
          <xdr:row>30</xdr:row>
          <xdr:rowOff>292100</xdr:rowOff>
        </xdr:to>
        <xdr:sp macro="" textlink="">
          <xdr:nvSpPr>
            <xdr:cNvPr id="120841" name="Check Box 9" hidden="1">
              <a:extLst>
                <a:ext uri="{63B3BB69-23CF-44E3-9099-C40C66FF867C}">
                  <a14:compatExt spid="_x0000_s120841"/>
                </a:ext>
                <a:ext uri="{FF2B5EF4-FFF2-40B4-BE49-F238E27FC236}">
                  <a16:creationId xmlns:a16="http://schemas.microsoft.com/office/drawing/2014/main" id="{00000000-0008-0000-0300-000009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368300</xdr:rowOff>
        </xdr:from>
        <xdr:to>
          <xdr:col>2</xdr:col>
          <xdr:colOff>279400</xdr:colOff>
          <xdr:row>31</xdr:row>
          <xdr:rowOff>266700</xdr:rowOff>
        </xdr:to>
        <xdr:sp macro="" textlink="">
          <xdr:nvSpPr>
            <xdr:cNvPr id="120842" name="Check Box 10" hidden="1">
              <a:extLst>
                <a:ext uri="{63B3BB69-23CF-44E3-9099-C40C66FF867C}">
                  <a14:compatExt spid="_x0000_s120842"/>
                </a:ext>
                <a:ext uri="{FF2B5EF4-FFF2-40B4-BE49-F238E27FC236}">
                  <a16:creationId xmlns:a16="http://schemas.microsoft.com/office/drawing/2014/main" id="{00000000-0008-0000-0300-00000A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25400</xdr:rowOff>
        </xdr:from>
        <xdr:to>
          <xdr:col>2</xdr:col>
          <xdr:colOff>158750</xdr:colOff>
          <xdr:row>33</xdr:row>
          <xdr:rowOff>273050</xdr:rowOff>
        </xdr:to>
        <xdr:sp macro="" textlink="">
          <xdr:nvSpPr>
            <xdr:cNvPr id="120843" name="Check Box 11" hidden="1">
              <a:extLst>
                <a:ext uri="{63B3BB69-23CF-44E3-9099-C40C66FF867C}">
                  <a14:compatExt spid="_x0000_s120843"/>
                </a:ext>
                <a:ext uri="{FF2B5EF4-FFF2-40B4-BE49-F238E27FC236}">
                  <a16:creationId xmlns:a16="http://schemas.microsoft.com/office/drawing/2014/main" id="{00000000-0008-0000-0300-00000B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234950</xdr:colOff>
          <xdr:row>22</xdr:row>
          <xdr:rowOff>0</xdr:rowOff>
        </xdr:from>
        <xdr:to>
          <xdr:col>3</xdr:col>
          <xdr:colOff>1536700</xdr:colOff>
          <xdr:row>23</xdr:row>
          <xdr:rowOff>0</xdr:rowOff>
        </xdr:to>
        <xdr:sp macro="" textlink="">
          <xdr:nvSpPr>
            <xdr:cNvPr id="98310" name="Check Box 6" hidden="1">
              <a:extLst>
                <a:ext uri="{63B3BB69-23CF-44E3-9099-C40C66FF867C}">
                  <a14:compatExt spid="_x0000_s98310"/>
                </a:ext>
                <a:ext uri="{FF2B5EF4-FFF2-40B4-BE49-F238E27FC236}">
                  <a16:creationId xmlns:a16="http://schemas.microsoft.com/office/drawing/2014/main" id="{00000000-0008-0000-0400-00000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機器費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1117600</xdr:colOff>
          <xdr:row>22</xdr:row>
          <xdr:rowOff>0</xdr:rowOff>
        </xdr:from>
        <xdr:to>
          <xdr:col>3</xdr:col>
          <xdr:colOff>2425700</xdr:colOff>
          <xdr:row>23</xdr:row>
          <xdr:rowOff>0</xdr:rowOff>
        </xdr:to>
        <xdr:sp macro="" textlink="">
          <xdr:nvSpPr>
            <xdr:cNvPr id="98311" name="Check Box 7" hidden="1">
              <a:extLst>
                <a:ext uri="{63B3BB69-23CF-44E3-9099-C40C66FF867C}">
                  <a14:compatExt spid="_x0000_s98311"/>
                </a:ext>
                <a:ext uri="{FF2B5EF4-FFF2-40B4-BE49-F238E27FC236}">
                  <a16:creationId xmlns:a16="http://schemas.microsoft.com/office/drawing/2014/main" id="{00000000-0008-0000-0400-00000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工事費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2025650</xdr:colOff>
          <xdr:row>22</xdr:row>
          <xdr:rowOff>0</xdr:rowOff>
        </xdr:from>
        <xdr:to>
          <xdr:col>3</xdr:col>
          <xdr:colOff>3327400</xdr:colOff>
          <xdr:row>23</xdr:row>
          <xdr:rowOff>0</xdr:rowOff>
        </xdr:to>
        <xdr:sp macro="" textlink="">
          <xdr:nvSpPr>
            <xdr:cNvPr id="98312" name="Check Box 8" hidden="1">
              <a:extLst>
                <a:ext uri="{63B3BB69-23CF-44E3-9099-C40C66FF867C}">
                  <a14:compatExt spid="_x0000_s98312"/>
                </a:ext>
                <a:ext uri="{FF2B5EF4-FFF2-40B4-BE49-F238E27FC236}">
                  <a16:creationId xmlns:a16="http://schemas.microsoft.com/office/drawing/2014/main" id="{00000000-0008-0000-0400-00000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通信費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2895600</xdr:colOff>
          <xdr:row>21</xdr:row>
          <xdr:rowOff>203200</xdr:rowOff>
        </xdr:from>
        <xdr:to>
          <xdr:col>3</xdr:col>
          <xdr:colOff>4197350</xdr:colOff>
          <xdr:row>23</xdr:row>
          <xdr:rowOff>0</xdr:rowOff>
        </xdr:to>
        <xdr:sp macro="" textlink="">
          <xdr:nvSpPr>
            <xdr:cNvPr id="98313" name="Check Box 9" hidden="1">
              <a:extLst>
                <a:ext uri="{63B3BB69-23CF-44E3-9099-C40C66FF867C}">
                  <a14:compatExt spid="_x0000_s98313"/>
                </a:ext>
                <a:ext uri="{FF2B5EF4-FFF2-40B4-BE49-F238E27FC236}">
                  <a16:creationId xmlns:a16="http://schemas.microsoft.com/office/drawing/2014/main" id="{00000000-0008-0000-0400-00000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サービス利用費</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4.vml"/><Relationship Id="rId7"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4A162-9E80-4E2F-B513-661FB9F5826B}">
  <sheetPr>
    <tabColor theme="7"/>
  </sheetPr>
  <dimension ref="A1:G65"/>
  <sheetViews>
    <sheetView zoomScaleNormal="100" zoomScaleSheetLayoutView="70" workbookViewId="0">
      <selection activeCell="E47" sqref="E47"/>
    </sheetView>
  </sheetViews>
  <sheetFormatPr defaultRowHeight="18"/>
  <cols>
    <col min="1" max="1" width="3.58203125" customWidth="1"/>
    <col min="2" max="2" width="15.08203125" customWidth="1"/>
    <col min="3" max="3" width="41.58203125" customWidth="1"/>
    <col min="4" max="4" width="42.08203125" bestFit="1" customWidth="1"/>
    <col min="5" max="5" width="61" customWidth="1"/>
    <col min="6" max="25" width="16.6640625" customWidth="1"/>
  </cols>
  <sheetData>
    <row r="1" spans="2:6">
      <c r="B1" t="s">
        <v>268</v>
      </c>
    </row>
    <row r="2" spans="2:6">
      <c r="E2" s="98" t="s">
        <v>269</v>
      </c>
    </row>
    <row r="3" spans="2:6" ht="43.25" customHeight="1">
      <c r="E3" s="97" t="s">
        <v>302</v>
      </c>
    </row>
    <row r="4" spans="2:6" s="94" customFormat="1" ht="20">
      <c r="B4" s="184" t="s">
        <v>253</v>
      </c>
      <c r="C4" s="95" t="s">
        <v>248</v>
      </c>
      <c r="D4" s="96" t="s">
        <v>118</v>
      </c>
      <c r="E4" s="102">
        <f>'交付申請書（第1号様式）'!C13</f>
        <v>0</v>
      </c>
      <c r="F4" s="114" t="s">
        <v>299</v>
      </c>
    </row>
    <row r="5" spans="2:6">
      <c r="B5" s="184"/>
      <c r="C5" s="99" t="s">
        <v>247</v>
      </c>
      <c r="D5" s="95" t="s">
        <v>109</v>
      </c>
      <c r="E5" s="103">
        <f>'交付申請書（第1号様式）'!C16</f>
        <v>0</v>
      </c>
      <c r="F5" s="115" t="s">
        <v>300</v>
      </c>
    </row>
    <row r="6" spans="2:6">
      <c r="B6" s="184"/>
      <c r="C6" s="101"/>
      <c r="D6" s="95" t="s">
        <v>243</v>
      </c>
      <c r="E6" s="105">
        <f>'交付申請書（第1号様式）'!C17</f>
        <v>0</v>
      </c>
      <c r="F6" s="115"/>
    </row>
    <row r="7" spans="2:6">
      <c r="B7" s="184"/>
      <c r="C7" s="101"/>
      <c r="D7" s="95" t="s">
        <v>110</v>
      </c>
      <c r="E7" s="103">
        <f>'交付申請書（第1号様式）'!C18</f>
        <v>0</v>
      </c>
    </row>
    <row r="8" spans="2:6">
      <c r="B8" s="184"/>
      <c r="C8" s="101"/>
      <c r="D8" s="95" t="s">
        <v>2</v>
      </c>
      <c r="E8" s="103">
        <f>'交付申請書（第1号様式）'!C21</f>
        <v>0</v>
      </c>
    </row>
    <row r="9" spans="2:6">
      <c r="B9" s="184"/>
      <c r="C9" s="101"/>
      <c r="D9" s="95" t="s">
        <v>1</v>
      </c>
      <c r="E9" s="103">
        <f>'交付申請書（第1号様式）'!C22</f>
        <v>0</v>
      </c>
    </row>
    <row r="10" spans="2:6">
      <c r="B10" s="184"/>
      <c r="C10" s="101"/>
      <c r="D10" s="95" t="s">
        <v>244</v>
      </c>
      <c r="E10" s="103">
        <f>'交付申請書（第1号様式）'!C23</f>
        <v>0</v>
      </c>
    </row>
    <row r="11" spans="2:6">
      <c r="B11" s="184"/>
      <c r="C11" s="100"/>
      <c r="D11" s="95" t="s">
        <v>245</v>
      </c>
      <c r="E11" s="103">
        <f>'交付申請書（第1号様式）'!C24</f>
        <v>0</v>
      </c>
    </row>
    <row r="12" spans="2:6">
      <c r="B12" s="184"/>
      <c r="C12" s="99" t="s">
        <v>246</v>
      </c>
      <c r="D12" s="95" t="s">
        <v>113</v>
      </c>
      <c r="E12" s="103">
        <f>'交付申請書（第1号様式）'!C27</f>
        <v>0</v>
      </c>
    </row>
    <row r="13" spans="2:6">
      <c r="B13" s="184"/>
      <c r="C13" s="101"/>
      <c r="D13" s="95" t="s">
        <v>2</v>
      </c>
      <c r="E13" s="103">
        <f>'交付申請書（第1号様式）'!C28</f>
        <v>0</v>
      </c>
    </row>
    <row r="14" spans="2:6">
      <c r="B14" s="184"/>
      <c r="C14" s="101"/>
      <c r="D14" s="95" t="s">
        <v>115</v>
      </c>
      <c r="E14" s="103">
        <f>'交付申請書（第1号様式）'!C29</f>
        <v>0</v>
      </c>
    </row>
    <row r="15" spans="2:6">
      <c r="B15" s="184"/>
      <c r="C15" s="101"/>
      <c r="D15" s="95" t="s">
        <v>249</v>
      </c>
      <c r="E15" s="103">
        <f>'交付申請書（第1号様式）'!C30</f>
        <v>0</v>
      </c>
    </row>
    <row r="16" spans="2:6">
      <c r="B16" s="184"/>
      <c r="C16" s="101"/>
      <c r="D16" s="95" t="s">
        <v>116</v>
      </c>
      <c r="E16" s="103">
        <f>'交付申請書（第1号様式）'!C31</f>
        <v>0</v>
      </c>
    </row>
    <row r="17" spans="2:5">
      <c r="B17" s="184"/>
      <c r="C17" s="101"/>
      <c r="D17" s="95" t="s">
        <v>250</v>
      </c>
      <c r="E17" s="103">
        <f>'交付申請書（第1号様式）'!C33</f>
        <v>0</v>
      </c>
    </row>
    <row r="18" spans="2:5">
      <c r="B18" s="184"/>
      <c r="C18" s="100"/>
      <c r="D18" s="95" t="s">
        <v>251</v>
      </c>
      <c r="E18" s="103">
        <f>'交付申請書（第1号様式）'!C34</f>
        <v>0</v>
      </c>
    </row>
    <row r="19" spans="2:5">
      <c r="B19" s="184"/>
      <c r="C19" s="99" t="s">
        <v>252</v>
      </c>
      <c r="D19" s="95" t="s">
        <v>113</v>
      </c>
      <c r="E19" s="105">
        <f>'交付申請書（第1号様式）'!C37</f>
        <v>0</v>
      </c>
    </row>
    <row r="20" spans="2:5">
      <c r="B20" s="184"/>
      <c r="C20" s="101"/>
      <c r="D20" s="95" t="s">
        <v>2</v>
      </c>
      <c r="E20" s="105">
        <f>'交付申請書（第1号様式）'!C38</f>
        <v>0</v>
      </c>
    </row>
    <row r="21" spans="2:5">
      <c r="B21" s="184"/>
      <c r="C21" s="101"/>
      <c r="D21" s="95" t="s">
        <v>115</v>
      </c>
      <c r="E21" s="105">
        <f>'交付申請書（第1号様式）'!C39</f>
        <v>0</v>
      </c>
    </row>
    <row r="22" spans="2:5">
      <c r="B22" s="184"/>
      <c r="C22" s="101"/>
      <c r="D22" s="95" t="s">
        <v>114</v>
      </c>
      <c r="E22" s="105">
        <f>'交付申請書（第1号様式）'!C40</f>
        <v>0</v>
      </c>
    </row>
    <row r="23" spans="2:5">
      <c r="B23" s="184"/>
      <c r="C23" s="101"/>
      <c r="D23" s="95" t="s">
        <v>116</v>
      </c>
      <c r="E23" s="105">
        <f>'交付申請書（第1号様式）'!C41</f>
        <v>0</v>
      </c>
    </row>
    <row r="24" spans="2:5">
      <c r="B24" s="184"/>
      <c r="C24" s="101"/>
      <c r="D24" s="95" t="s">
        <v>250</v>
      </c>
      <c r="E24" s="105">
        <f>'交付申請書（第1号様式）'!C43</f>
        <v>0</v>
      </c>
    </row>
    <row r="25" spans="2:5">
      <c r="B25" s="184"/>
      <c r="C25" s="100"/>
      <c r="D25" s="95" t="s">
        <v>251</v>
      </c>
      <c r="E25" s="105">
        <f>'交付申請書（第1号様式）'!C44</f>
        <v>0</v>
      </c>
    </row>
    <row r="26" spans="2:5">
      <c r="B26" s="187" t="s">
        <v>290</v>
      </c>
      <c r="C26" s="99" t="s">
        <v>254</v>
      </c>
      <c r="D26" s="95" t="s">
        <v>130</v>
      </c>
      <c r="E26" s="103">
        <f>'助成事業実施計画書（第3号様式の1）'!D9</f>
        <v>0</v>
      </c>
    </row>
    <row r="27" spans="2:5">
      <c r="B27" s="185"/>
      <c r="C27" s="101"/>
      <c r="D27" s="95" t="s">
        <v>38</v>
      </c>
      <c r="E27" s="103">
        <f>'助成事業実施計画書（第3号様式の1）'!D10</f>
        <v>0</v>
      </c>
    </row>
    <row r="28" spans="2:5">
      <c r="B28" s="185"/>
      <c r="C28" s="101"/>
      <c r="D28" s="95" t="s">
        <v>291</v>
      </c>
      <c r="E28" s="105">
        <f>'助成事業実施計画書（第3号様式の1）'!D11</f>
        <v>0</v>
      </c>
    </row>
    <row r="29" spans="2:5">
      <c r="B29" s="185"/>
      <c r="C29" s="101"/>
      <c r="D29" s="95" t="s">
        <v>26</v>
      </c>
      <c r="E29" s="103">
        <f>'助成事業実施計画書（第3号様式の1）'!D12</f>
        <v>0</v>
      </c>
    </row>
    <row r="30" spans="2:5">
      <c r="B30" s="185"/>
      <c r="C30" s="101"/>
      <c r="D30" s="95" t="s">
        <v>27</v>
      </c>
      <c r="E30" s="103">
        <f>'助成事業実施計画書（第3号様式の1）'!D13</f>
        <v>0</v>
      </c>
    </row>
    <row r="31" spans="2:5" ht="36">
      <c r="B31" s="185"/>
      <c r="C31" s="101"/>
      <c r="D31" s="96" t="s">
        <v>292</v>
      </c>
      <c r="E31" s="103">
        <f>'助成事業実施計画書（第3号様式の1）'!D14</f>
        <v>0</v>
      </c>
    </row>
    <row r="32" spans="2:5">
      <c r="B32" s="185"/>
      <c r="C32" s="101"/>
      <c r="D32" s="95" t="s">
        <v>255</v>
      </c>
      <c r="E32" s="103">
        <f>'助成事業実施計画書（第3号様式の1）'!D15</f>
        <v>0</v>
      </c>
    </row>
    <row r="33" spans="1:7">
      <c r="B33" s="185"/>
      <c r="C33" s="101"/>
      <c r="D33" s="95" t="s">
        <v>132</v>
      </c>
      <c r="E33" s="104">
        <f>'助成事業実施計画書（第3号様式の1）'!D17</f>
        <v>0</v>
      </c>
    </row>
    <row r="34" spans="1:7">
      <c r="B34" s="185"/>
      <c r="C34" s="101"/>
      <c r="D34" s="95" t="s">
        <v>257</v>
      </c>
      <c r="E34" s="104">
        <f>'助成事業実施計画書（第3号様式の1）'!D18</f>
        <v>0</v>
      </c>
    </row>
    <row r="35" spans="1:7">
      <c r="B35" s="185"/>
      <c r="C35" s="101"/>
      <c r="D35" s="95" t="s">
        <v>258</v>
      </c>
      <c r="E35" s="104">
        <f>'助成事業実施計画書（第3号様式の1）'!D19</f>
        <v>0</v>
      </c>
    </row>
    <row r="36" spans="1:7">
      <c r="B36" s="185"/>
      <c r="C36" s="100"/>
      <c r="D36" s="95" t="s">
        <v>259</v>
      </c>
      <c r="E36" s="104">
        <f>'助成事業実施計画書（第3号様式の1）'!D20</f>
        <v>0</v>
      </c>
    </row>
    <row r="37" spans="1:7">
      <c r="B37" s="185"/>
      <c r="C37" s="99" t="s">
        <v>260</v>
      </c>
      <c r="D37" s="95" t="s">
        <v>296</v>
      </c>
      <c r="E37" s="103"/>
      <c r="F37" s="108" t="s">
        <v>293</v>
      </c>
    </row>
    <row r="38" spans="1:7">
      <c r="B38" s="185"/>
      <c r="D38" s="95" t="s">
        <v>261</v>
      </c>
      <c r="E38" s="105">
        <f>'助成事業実施計画書（第3号様式の1）'!D35</f>
        <v>0</v>
      </c>
      <c r="F38" s="108"/>
    </row>
    <row r="39" spans="1:7">
      <c r="B39" s="185"/>
      <c r="D39" s="95" t="s">
        <v>297</v>
      </c>
      <c r="E39" s="103"/>
      <c r="F39" s="108" t="s">
        <v>293</v>
      </c>
    </row>
    <row r="40" spans="1:7">
      <c r="B40" s="185"/>
      <c r="C40" s="101"/>
      <c r="D40" s="95" t="s">
        <v>262</v>
      </c>
      <c r="E40" s="105">
        <f>'助成事業実施計画書（第3号様式の1）'!D47</f>
        <v>0</v>
      </c>
      <c r="F40" s="108"/>
    </row>
    <row r="41" spans="1:7">
      <c r="B41" s="185"/>
      <c r="C41" s="101"/>
      <c r="D41" s="95" t="s">
        <v>297</v>
      </c>
      <c r="E41" s="103"/>
      <c r="F41" s="108" t="s">
        <v>293</v>
      </c>
    </row>
    <row r="42" spans="1:7">
      <c r="B42" s="185"/>
      <c r="C42" s="101"/>
      <c r="D42" s="95" t="s">
        <v>263</v>
      </c>
      <c r="E42" s="105">
        <f>'助成事業実施計画書（第3号様式の1）'!D60</f>
        <v>0</v>
      </c>
      <c r="F42" s="108"/>
    </row>
    <row r="43" spans="1:7">
      <c r="B43" s="185"/>
      <c r="C43" s="101"/>
      <c r="D43" s="95" t="s">
        <v>297</v>
      </c>
      <c r="E43" s="103"/>
      <c r="F43" s="108" t="s">
        <v>293</v>
      </c>
    </row>
    <row r="44" spans="1:7">
      <c r="B44" s="185"/>
      <c r="C44" s="100"/>
      <c r="D44" s="95" t="s">
        <v>264</v>
      </c>
      <c r="E44" s="105">
        <f>'助成事業実施計画書（第3号様式の1）'!D72</f>
        <v>0</v>
      </c>
      <c r="F44" s="108"/>
    </row>
    <row r="45" spans="1:7">
      <c r="B45" s="185"/>
      <c r="C45" s="99" t="s">
        <v>265</v>
      </c>
      <c r="D45" s="95" t="s">
        <v>266</v>
      </c>
      <c r="E45" s="105">
        <f>'助成事業実施計画書（第3号様式の1）'!D76</f>
        <v>0</v>
      </c>
      <c r="F45" s="108"/>
    </row>
    <row r="46" spans="1:7">
      <c r="B46" s="185"/>
      <c r="C46" s="101"/>
      <c r="D46" s="95" t="s">
        <v>267</v>
      </c>
      <c r="E46" s="105">
        <f>'助成事業実施計画書（第3号様式の1）'!D78</f>
        <v>0</v>
      </c>
      <c r="F46" s="108"/>
    </row>
    <row r="47" spans="1:7" ht="18.5" thickBot="1">
      <c r="A47" s="109"/>
      <c r="B47" s="188"/>
      <c r="C47" s="110"/>
      <c r="D47" s="111" t="s">
        <v>294</v>
      </c>
      <c r="E47" s="112"/>
      <c r="F47" s="113" t="s">
        <v>295</v>
      </c>
      <c r="G47" s="109"/>
    </row>
    <row r="48" spans="1:7" ht="20">
      <c r="B48" s="185" t="s">
        <v>270</v>
      </c>
      <c r="C48" s="101" t="s">
        <v>254</v>
      </c>
      <c r="D48" s="100" t="s">
        <v>256</v>
      </c>
      <c r="E48" s="107">
        <f>'実績報告書兼交付請求書（第13号様式の１）'!C17</f>
        <v>0</v>
      </c>
      <c r="F48" s="117" t="s">
        <v>298</v>
      </c>
    </row>
    <row r="49" spans="2:6">
      <c r="B49" s="185"/>
      <c r="C49" s="101"/>
      <c r="D49" s="95" t="s">
        <v>271</v>
      </c>
      <c r="E49" s="104">
        <f>'実績報告書兼交付請求書（第13号様式の１）'!C18</f>
        <v>0</v>
      </c>
      <c r="F49" s="118" t="s">
        <v>301</v>
      </c>
    </row>
    <row r="50" spans="2:6">
      <c r="B50" s="185"/>
      <c r="C50" s="101"/>
      <c r="D50" s="95" t="s">
        <v>272</v>
      </c>
      <c r="E50" s="104">
        <f>'実績報告書兼交付請求書（第13号様式の１）'!C19</f>
        <v>0</v>
      </c>
      <c r="F50" s="116"/>
    </row>
    <row r="51" spans="2:6">
      <c r="B51" s="185"/>
      <c r="C51" s="100"/>
      <c r="D51" s="95" t="s">
        <v>273</v>
      </c>
      <c r="E51" s="104">
        <f>'実績報告書兼交付請求書（第13号様式の１）'!C20</f>
        <v>0</v>
      </c>
    </row>
    <row r="52" spans="2:6">
      <c r="B52" s="185"/>
      <c r="C52" s="99" t="s">
        <v>274</v>
      </c>
      <c r="D52" s="95" t="s">
        <v>275</v>
      </c>
      <c r="E52" s="103">
        <f>'実績報告書兼交付請求書（第13号様式の１）'!C23</f>
        <v>0</v>
      </c>
    </row>
    <row r="53" spans="2:6">
      <c r="B53" s="185"/>
      <c r="C53" s="101"/>
      <c r="D53" s="95" t="s">
        <v>276</v>
      </c>
      <c r="E53" s="103">
        <f>'実績報告書兼交付請求書（第13号様式の１）'!C24</f>
        <v>0</v>
      </c>
    </row>
    <row r="54" spans="2:6">
      <c r="B54" s="185"/>
      <c r="C54" s="101"/>
      <c r="D54" s="95" t="s">
        <v>277</v>
      </c>
      <c r="E54" s="103">
        <f>'実績報告書兼交付請求書（第13号様式の１）'!C25</f>
        <v>0</v>
      </c>
    </row>
    <row r="55" spans="2:6">
      <c r="B55" s="185"/>
      <c r="C55" s="101"/>
      <c r="D55" s="95" t="s">
        <v>37</v>
      </c>
      <c r="E55" s="119">
        <f>'実績報告書兼交付請求書（第13号様式の１）'!C26</f>
        <v>0</v>
      </c>
    </row>
    <row r="56" spans="2:6">
      <c r="B56" s="185"/>
      <c r="C56" s="101"/>
      <c r="D56" s="95" t="s">
        <v>278</v>
      </c>
      <c r="E56" s="103">
        <f>'実績報告書兼交付請求書（第13号様式の１）'!C27</f>
        <v>0</v>
      </c>
    </row>
    <row r="57" spans="2:6">
      <c r="B57" s="185"/>
      <c r="C57" s="101"/>
      <c r="D57" s="95" t="s">
        <v>279</v>
      </c>
      <c r="E57" s="103">
        <f>'実績報告書兼交付請求書（第13号様式の１）'!C28</f>
        <v>0</v>
      </c>
    </row>
    <row r="58" spans="2:6">
      <c r="B58" s="185"/>
      <c r="C58" s="101"/>
      <c r="D58" s="95" t="s">
        <v>280</v>
      </c>
      <c r="E58" s="103">
        <f>'実績報告書兼交付請求書（第13号様式の１）'!C29</f>
        <v>0</v>
      </c>
    </row>
    <row r="59" spans="2:6">
      <c r="B59" s="186"/>
      <c r="C59" s="100"/>
      <c r="D59" s="95" t="s">
        <v>281</v>
      </c>
      <c r="E59" s="103">
        <f>'実績報告書兼交付請求書（第13号様式の１）'!C30</f>
        <v>0</v>
      </c>
    </row>
    <row r="60" spans="2:6">
      <c r="B60" s="187" t="s">
        <v>282</v>
      </c>
      <c r="C60" s="99" t="s">
        <v>283</v>
      </c>
      <c r="D60" s="95" t="s">
        <v>284</v>
      </c>
      <c r="E60" s="106">
        <f>'実績報告書兼交付請求書（第13号様式の２）'!D19</f>
        <v>0</v>
      </c>
    </row>
    <row r="61" spans="2:6">
      <c r="B61" s="185"/>
      <c r="C61" s="101"/>
      <c r="D61" s="95" t="s">
        <v>285</v>
      </c>
      <c r="E61" s="106">
        <f>'実績報告書兼交付請求書（第13号様式の２）'!D31</f>
        <v>0</v>
      </c>
    </row>
    <row r="62" spans="2:6">
      <c r="B62" s="185"/>
      <c r="C62" s="101"/>
      <c r="D62" s="95" t="s">
        <v>286</v>
      </c>
      <c r="E62" s="106">
        <f>'実績報告書兼交付請求書（第13号様式の２）'!D43</f>
        <v>0</v>
      </c>
    </row>
    <row r="63" spans="2:6">
      <c r="B63" s="185"/>
      <c r="C63" s="100"/>
      <c r="D63" s="95" t="s">
        <v>287</v>
      </c>
      <c r="E63" s="106">
        <f>'実績報告書兼交付請求書（第13号様式の２）'!D55</f>
        <v>0</v>
      </c>
    </row>
    <row r="64" spans="2:6">
      <c r="B64" s="185"/>
      <c r="C64" s="99" t="s">
        <v>288</v>
      </c>
      <c r="D64" s="95" t="s">
        <v>266</v>
      </c>
      <c r="E64" s="106">
        <f>'実績報告書兼交付請求書（第13号様式の２）'!D59</f>
        <v>0</v>
      </c>
    </row>
    <row r="65" spans="2:5">
      <c r="B65" s="186"/>
      <c r="C65" s="100"/>
      <c r="D65" s="95" t="s">
        <v>289</v>
      </c>
      <c r="E65" s="106">
        <f>'実績報告書兼交付請求書（第13号様式の２）'!D61</f>
        <v>0</v>
      </c>
    </row>
  </sheetData>
  <mergeCells count="4">
    <mergeCell ref="B4:B25"/>
    <mergeCell ref="B48:B59"/>
    <mergeCell ref="B60:B65"/>
    <mergeCell ref="B26:B47"/>
  </mergeCells>
  <phoneticPr fontId="2"/>
  <pageMargins left="0.7" right="0.7" top="0.75" bottom="0.75" header="0.3" footer="0.3"/>
  <pageSetup paperSize="9" scale="38" orientation="portrait" r:id="rId1"/>
  <ignoredErrors>
    <ignoredError xmlns:x16r3="http://schemas.microsoft.com/office/spreadsheetml/2018/08/main" sqref="E36 E33:E35 E48 E51 E49:E50" x16r3:misleadingForma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09522-35FE-429B-80B7-E999E7C57067}">
  <dimension ref="A1:V25"/>
  <sheetViews>
    <sheetView showGridLines="0" view="pageBreakPreview" zoomScaleNormal="100" zoomScaleSheetLayoutView="100" workbookViewId="0">
      <selection activeCell="W1" sqref="W1"/>
    </sheetView>
  </sheetViews>
  <sheetFormatPr defaultColWidth="3.58203125" defaultRowHeight="13"/>
  <cols>
    <col min="1" max="1" width="3.58203125" style="1" customWidth="1"/>
    <col min="2" max="16384" width="3.58203125" style="1"/>
  </cols>
  <sheetData>
    <row r="1" spans="1:22" ht="15" customHeight="1">
      <c r="A1" s="2" t="s">
        <v>102</v>
      </c>
      <c r="B1" s="2"/>
      <c r="C1" s="2"/>
      <c r="D1" s="2"/>
      <c r="E1" s="2"/>
      <c r="F1" s="2"/>
      <c r="G1" s="2"/>
      <c r="H1" s="2"/>
      <c r="I1" s="2"/>
      <c r="J1" s="2"/>
      <c r="K1" s="2"/>
      <c r="L1" s="2"/>
      <c r="M1" s="2"/>
      <c r="N1" s="2"/>
      <c r="O1" s="2"/>
      <c r="P1" s="256"/>
      <c r="Q1" s="256"/>
      <c r="R1" s="131" t="s">
        <v>3</v>
      </c>
      <c r="S1" s="13"/>
      <c r="T1" s="131" t="s">
        <v>54</v>
      </c>
      <c r="U1" s="13"/>
      <c r="V1" s="131" t="s">
        <v>4</v>
      </c>
    </row>
    <row r="2" spans="1:22" ht="13.25" customHeight="1">
      <c r="A2" s="2"/>
      <c r="B2" s="2"/>
      <c r="C2" s="2"/>
      <c r="D2" s="2"/>
      <c r="E2" s="2"/>
      <c r="F2" s="2"/>
      <c r="G2" s="2"/>
      <c r="H2" s="2"/>
      <c r="I2" s="2"/>
      <c r="J2" s="2"/>
      <c r="K2" s="2"/>
      <c r="L2" s="2"/>
      <c r="M2" s="2"/>
      <c r="N2" s="2"/>
      <c r="O2" s="2"/>
      <c r="P2" s="2"/>
      <c r="Q2" s="2"/>
      <c r="R2" s="2"/>
      <c r="S2" s="2"/>
      <c r="T2" s="2"/>
      <c r="U2" s="2"/>
      <c r="V2" s="2"/>
    </row>
    <row r="3" spans="1:22" ht="15" customHeight="1">
      <c r="A3" s="2" t="s">
        <v>0</v>
      </c>
      <c r="B3" s="2"/>
      <c r="C3" s="2"/>
      <c r="D3" s="2"/>
      <c r="E3" s="2"/>
      <c r="F3" s="2"/>
      <c r="G3" s="2"/>
      <c r="H3" s="2"/>
      <c r="I3" s="2"/>
      <c r="J3" s="2"/>
      <c r="K3" s="2"/>
      <c r="L3" s="2"/>
      <c r="M3" s="2"/>
      <c r="N3" s="2"/>
      <c r="O3" s="3"/>
      <c r="P3" s="3"/>
      <c r="Q3" s="3"/>
      <c r="R3" s="3"/>
      <c r="S3" s="3"/>
      <c r="T3" s="3"/>
      <c r="U3" s="2"/>
      <c r="V3" s="2"/>
    </row>
    <row r="4" spans="1:22" ht="15" customHeight="1">
      <c r="A4" s="2" t="s">
        <v>310</v>
      </c>
      <c r="B4" s="2"/>
      <c r="C4" s="2"/>
      <c r="D4" s="2"/>
      <c r="E4" s="2"/>
      <c r="F4" s="2"/>
      <c r="G4" s="2"/>
      <c r="H4" s="2"/>
      <c r="I4" s="2"/>
      <c r="J4" s="2"/>
      <c r="K4" s="2"/>
      <c r="L4" s="2"/>
      <c r="M4" s="2"/>
      <c r="N4" s="2"/>
      <c r="O4" s="3"/>
      <c r="P4" s="3"/>
      <c r="Q4" s="3"/>
      <c r="R4" s="3"/>
      <c r="S4" s="3"/>
      <c r="T4" s="3"/>
      <c r="U4" s="2"/>
      <c r="V4" s="2"/>
    </row>
    <row r="5" spans="1:22" ht="15" customHeight="1">
      <c r="A5" s="2"/>
      <c r="B5" s="2"/>
      <c r="C5" s="2"/>
      <c r="D5" s="2"/>
      <c r="E5" s="2"/>
      <c r="F5" s="2"/>
      <c r="G5" s="2"/>
      <c r="H5" s="2"/>
      <c r="I5" s="2"/>
      <c r="J5" s="2"/>
      <c r="K5" s="2"/>
      <c r="L5" s="2"/>
      <c r="M5" s="2"/>
      <c r="N5" s="2"/>
      <c r="O5" s="3"/>
      <c r="P5" s="3"/>
      <c r="Q5" s="3"/>
      <c r="R5" s="3"/>
      <c r="S5" s="3"/>
      <c r="T5" s="3"/>
      <c r="U5" s="2"/>
      <c r="V5" s="2"/>
    </row>
    <row r="6" spans="1:22" ht="15" customHeight="1">
      <c r="A6" s="2"/>
      <c r="B6" s="2"/>
      <c r="C6" s="2"/>
      <c r="D6" s="2"/>
      <c r="E6" s="2"/>
      <c r="F6" s="2"/>
      <c r="G6" s="2"/>
      <c r="H6" s="2"/>
      <c r="I6" s="2"/>
      <c r="J6" s="2"/>
      <c r="K6" s="2" t="s">
        <v>50</v>
      </c>
      <c r="L6" s="2"/>
      <c r="M6" s="2"/>
      <c r="N6" s="2"/>
      <c r="O6" s="2"/>
      <c r="P6" s="2"/>
      <c r="Q6" s="2"/>
      <c r="R6" s="2"/>
      <c r="S6" s="2"/>
      <c r="T6" s="2"/>
      <c r="U6" s="2"/>
      <c r="V6" s="5"/>
    </row>
    <row r="7" spans="1:22" ht="15" customHeight="1">
      <c r="A7" s="2"/>
      <c r="B7" s="3"/>
      <c r="C7" s="3"/>
      <c r="D7" s="3"/>
      <c r="E7" s="3"/>
      <c r="F7" s="3"/>
      <c r="G7" s="3"/>
      <c r="H7" s="3"/>
      <c r="I7" s="3"/>
      <c r="J7" s="3"/>
      <c r="K7" s="232" t="s">
        <v>51</v>
      </c>
      <c r="L7" s="232"/>
      <c r="M7" s="232"/>
      <c r="N7" s="272"/>
      <c r="O7" s="272"/>
      <c r="P7" s="272"/>
      <c r="Q7" s="272"/>
      <c r="R7" s="272"/>
      <c r="S7" s="272"/>
      <c r="T7" s="272"/>
      <c r="U7" s="272"/>
      <c r="V7" s="272"/>
    </row>
    <row r="8" spans="1:22" ht="15" customHeight="1">
      <c r="A8" s="2"/>
      <c r="B8" s="3"/>
      <c r="C8" s="3"/>
      <c r="D8" s="3"/>
      <c r="E8" s="3"/>
      <c r="F8" s="3"/>
      <c r="G8" s="3"/>
      <c r="H8" s="3"/>
      <c r="I8" s="3"/>
      <c r="J8" s="3"/>
      <c r="K8" s="232" t="s">
        <v>52</v>
      </c>
      <c r="L8" s="232"/>
      <c r="M8" s="232"/>
      <c r="N8" s="272"/>
      <c r="O8" s="272"/>
      <c r="P8" s="272"/>
      <c r="Q8" s="272"/>
      <c r="R8" s="272"/>
      <c r="S8" s="272"/>
      <c r="T8" s="272"/>
      <c r="U8" s="272"/>
      <c r="V8" s="272"/>
    </row>
    <row r="9" spans="1:22" ht="15" customHeight="1">
      <c r="A9" s="2"/>
      <c r="B9" s="3"/>
      <c r="C9" s="3"/>
      <c r="D9" s="3"/>
      <c r="E9" s="3"/>
      <c r="F9" s="3"/>
      <c r="G9" s="3"/>
      <c r="H9" s="3"/>
      <c r="I9" s="3"/>
      <c r="J9" s="3"/>
      <c r="K9" s="237" t="s">
        <v>202</v>
      </c>
      <c r="L9" s="237"/>
      <c r="M9" s="237"/>
      <c r="N9" s="272"/>
      <c r="O9" s="272"/>
      <c r="P9" s="272"/>
      <c r="Q9" s="272"/>
      <c r="R9" s="272"/>
      <c r="S9" s="272"/>
      <c r="T9" s="272"/>
      <c r="U9" s="272"/>
      <c r="V9" s="272"/>
    </row>
    <row r="10" spans="1:22" ht="15" customHeight="1">
      <c r="A10" s="2"/>
      <c r="B10" s="3"/>
      <c r="C10" s="3"/>
      <c r="D10" s="3"/>
      <c r="E10" s="3"/>
      <c r="F10" s="3"/>
      <c r="G10" s="3"/>
      <c r="H10" s="3"/>
      <c r="I10" s="3"/>
      <c r="J10" s="3"/>
      <c r="K10" s="237"/>
      <c r="L10" s="237"/>
      <c r="M10" s="237"/>
      <c r="N10" s="272"/>
      <c r="O10" s="272"/>
      <c r="P10" s="272"/>
      <c r="Q10" s="272"/>
      <c r="R10" s="272"/>
      <c r="S10" s="272"/>
      <c r="T10" s="272"/>
      <c r="U10" s="272"/>
      <c r="V10" s="272"/>
    </row>
    <row r="11" spans="1:22" ht="15" customHeight="1">
      <c r="A11" s="3"/>
      <c r="B11" s="3"/>
      <c r="C11" s="3"/>
      <c r="D11" s="3"/>
      <c r="E11" s="3"/>
      <c r="F11" s="3"/>
      <c r="G11" s="3"/>
      <c r="H11" s="3"/>
      <c r="I11" s="3"/>
      <c r="J11" s="3"/>
      <c r="K11" s="2"/>
      <c r="L11" s="2"/>
      <c r="M11" s="2"/>
      <c r="N11" s="2"/>
      <c r="O11" s="2"/>
      <c r="P11" s="2"/>
      <c r="Q11" s="2"/>
      <c r="R11" s="2"/>
      <c r="S11" s="2"/>
      <c r="T11" s="6"/>
      <c r="U11" s="2"/>
      <c r="V11" s="2"/>
    </row>
    <row r="12" spans="1:22" ht="15" customHeight="1">
      <c r="A12" s="3"/>
      <c r="B12" s="3"/>
      <c r="C12" s="3"/>
      <c r="D12" s="3"/>
      <c r="E12" s="3"/>
      <c r="F12" s="3"/>
      <c r="G12" s="3"/>
      <c r="H12" s="3"/>
      <c r="I12" s="3"/>
      <c r="J12" s="3"/>
      <c r="K12" s="2"/>
      <c r="L12" s="2"/>
      <c r="M12" s="2"/>
      <c r="N12" s="2"/>
      <c r="O12" s="2"/>
      <c r="P12" s="2"/>
      <c r="Q12" s="2"/>
      <c r="R12" s="2"/>
      <c r="S12" s="2"/>
      <c r="T12" s="6"/>
      <c r="U12" s="2"/>
      <c r="V12" s="2"/>
    </row>
    <row r="13" spans="1:22" ht="38.5" customHeight="1">
      <c r="A13" s="189" t="s">
        <v>84</v>
      </c>
      <c r="B13" s="240"/>
      <c r="C13" s="240"/>
      <c r="D13" s="240"/>
      <c r="E13" s="240"/>
      <c r="F13" s="240"/>
      <c r="G13" s="240"/>
      <c r="H13" s="240"/>
      <c r="I13" s="240"/>
      <c r="J13" s="240"/>
      <c r="K13" s="240"/>
      <c r="L13" s="240"/>
      <c r="M13" s="240"/>
      <c r="N13" s="240"/>
      <c r="O13" s="240"/>
      <c r="P13" s="240"/>
      <c r="Q13" s="240"/>
      <c r="R13" s="240"/>
      <c r="S13" s="240"/>
      <c r="T13" s="240"/>
      <c r="U13" s="240"/>
      <c r="V13" s="240"/>
    </row>
    <row r="14" spans="1:22">
      <c r="A14" s="2"/>
      <c r="B14" s="2"/>
      <c r="C14" s="2"/>
      <c r="D14" s="2"/>
      <c r="E14" s="2"/>
      <c r="F14" s="2"/>
      <c r="G14" s="2"/>
      <c r="H14" s="2"/>
      <c r="I14" s="2"/>
      <c r="J14" s="2"/>
      <c r="K14" s="2"/>
      <c r="L14" s="2"/>
      <c r="M14" s="2"/>
      <c r="N14" s="2"/>
      <c r="O14" s="2"/>
      <c r="P14" s="2"/>
      <c r="Q14" s="2"/>
      <c r="R14" s="2"/>
      <c r="S14" s="2"/>
      <c r="T14" s="2"/>
      <c r="U14" s="2"/>
      <c r="V14" s="2"/>
    </row>
    <row r="15" spans="1:22" ht="56" customHeight="1">
      <c r="A15" s="280" t="s">
        <v>315</v>
      </c>
      <c r="B15" s="280"/>
      <c r="C15" s="280"/>
      <c r="D15" s="280"/>
      <c r="E15" s="280"/>
      <c r="F15" s="280"/>
      <c r="G15" s="280"/>
      <c r="H15" s="280"/>
      <c r="I15" s="280"/>
      <c r="J15" s="280"/>
      <c r="K15" s="280"/>
      <c r="L15" s="280"/>
      <c r="M15" s="280"/>
      <c r="N15" s="280"/>
      <c r="O15" s="280"/>
      <c r="P15" s="280"/>
      <c r="Q15" s="280"/>
      <c r="R15" s="280"/>
      <c r="S15" s="280"/>
      <c r="T15" s="280"/>
      <c r="U15" s="280"/>
      <c r="V15" s="280"/>
    </row>
    <row r="16" spans="1:22" ht="21" customHeight="1">
      <c r="A16" s="242" t="s">
        <v>8</v>
      </c>
      <c r="B16" s="242"/>
      <c r="C16" s="242"/>
      <c r="D16" s="242"/>
      <c r="E16" s="242"/>
      <c r="F16" s="242"/>
      <c r="G16" s="242"/>
      <c r="H16" s="242"/>
      <c r="I16" s="242"/>
      <c r="J16" s="242"/>
      <c r="K16" s="242"/>
      <c r="L16" s="242"/>
      <c r="M16" s="242"/>
      <c r="N16" s="242"/>
      <c r="O16" s="242"/>
      <c r="P16" s="242"/>
      <c r="Q16" s="242"/>
      <c r="R16" s="242"/>
      <c r="S16" s="242"/>
      <c r="T16" s="242"/>
      <c r="U16" s="242"/>
      <c r="V16" s="242"/>
    </row>
    <row r="17" spans="1:22" ht="30" customHeight="1">
      <c r="A17" s="267" t="s">
        <v>60</v>
      </c>
      <c r="B17" s="267"/>
      <c r="C17" s="267"/>
      <c r="D17" s="267"/>
      <c r="E17" s="267"/>
      <c r="F17" s="267"/>
      <c r="G17" s="259"/>
      <c r="H17" s="260"/>
      <c r="I17" s="260"/>
      <c r="J17" s="260"/>
      <c r="K17" s="260"/>
      <c r="L17" s="260"/>
      <c r="M17" s="260"/>
      <c r="N17" s="260"/>
      <c r="O17" s="260"/>
      <c r="P17" s="260"/>
      <c r="Q17" s="257" t="s">
        <v>56</v>
      </c>
      <c r="R17" s="257"/>
      <c r="S17" s="257"/>
      <c r="T17" s="257"/>
      <c r="U17" s="257"/>
      <c r="V17" s="258"/>
    </row>
    <row r="18" spans="1:22" ht="30" customHeight="1">
      <c r="A18" s="267" t="s">
        <v>53</v>
      </c>
      <c r="B18" s="267"/>
      <c r="C18" s="267"/>
      <c r="D18" s="267"/>
      <c r="E18" s="267"/>
      <c r="F18" s="267"/>
      <c r="G18" s="268"/>
      <c r="H18" s="268"/>
      <c r="I18" s="268"/>
      <c r="J18" s="268"/>
      <c r="K18" s="268"/>
      <c r="L18" s="268"/>
      <c r="M18" s="268"/>
      <c r="N18" s="268"/>
      <c r="O18" s="268"/>
      <c r="P18" s="268"/>
      <c r="Q18" s="268"/>
      <c r="R18" s="268"/>
      <c r="S18" s="268"/>
      <c r="T18" s="268"/>
      <c r="U18" s="268"/>
      <c r="V18" s="268"/>
    </row>
    <row r="19" spans="1:22" ht="50.5" customHeight="1">
      <c r="A19" s="277" t="s">
        <v>59</v>
      </c>
      <c r="B19" s="278"/>
      <c r="C19" s="278"/>
      <c r="D19" s="278"/>
      <c r="E19" s="278"/>
      <c r="F19" s="278"/>
      <c r="G19" s="281"/>
      <c r="H19" s="282"/>
      <c r="I19" s="282"/>
      <c r="J19" s="282"/>
      <c r="K19" s="282"/>
      <c r="L19" s="282"/>
      <c r="M19" s="282"/>
      <c r="N19" s="282"/>
      <c r="O19" s="282"/>
      <c r="P19" s="282"/>
      <c r="Q19" s="282"/>
      <c r="R19" s="282"/>
      <c r="S19" s="282"/>
      <c r="T19" s="282"/>
      <c r="U19" s="282"/>
      <c r="V19" s="283"/>
    </row>
    <row r="20" spans="1:22" ht="50.5" customHeight="1">
      <c r="A20" s="267" t="s">
        <v>61</v>
      </c>
      <c r="B20" s="267"/>
      <c r="C20" s="267"/>
      <c r="D20" s="267"/>
      <c r="E20" s="267"/>
      <c r="F20" s="267"/>
      <c r="G20" s="284"/>
      <c r="H20" s="285"/>
      <c r="I20" s="285"/>
      <c r="J20" s="285"/>
      <c r="K20" s="285"/>
      <c r="L20" s="285"/>
      <c r="M20" s="285"/>
      <c r="N20" s="285"/>
      <c r="O20" s="285"/>
      <c r="P20" s="285"/>
      <c r="Q20" s="285"/>
      <c r="R20" s="285"/>
      <c r="S20" s="285"/>
      <c r="T20" s="285"/>
      <c r="U20" s="285"/>
      <c r="V20" s="286"/>
    </row>
    <row r="21" spans="1:22" ht="50.5" customHeight="1">
      <c r="A21" s="279" t="s">
        <v>204</v>
      </c>
      <c r="B21" s="267"/>
      <c r="C21" s="267"/>
      <c r="D21" s="267"/>
      <c r="E21" s="267"/>
      <c r="F21" s="267"/>
      <c r="G21" s="284"/>
      <c r="H21" s="285"/>
      <c r="I21" s="285"/>
      <c r="J21" s="285"/>
      <c r="K21" s="285"/>
      <c r="L21" s="285"/>
      <c r="M21" s="285"/>
      <c r="N21" s="285"/>
      <c r="O21" s="285"/>
      <c r="P21" s="285"/>
      <c r="Q21" s="285"/>
      <c r="R21" s="285"/>
      <c r="S21" s="285"/>
      <c r="T21" s="285"/>
      <c r="U21" s="285"/>
      <c r="V21" s="286"/>
    </row>
    <row r="22" spans="1:22" ht="30" customHeight="1">
      <c r="A22" s="279" t="s">
        <v>88</v>
      </c>
      <c r="B22" s="267"/>
      <c r="C22" s="267"/>
      <c r="D22" s="267"/>
      <c r="E22" s="267"/>
      <c r="F22" s="267"/>
      <c r="G22" s="287"/>
      <c r="H22" s="288"/>
      <c r="I22" s="288"/>
      <c r="J22" s="288"/>
      <c r="K22" s="288"/>
      <c r="L22" s="288"/>
      <c r="M22" s="288"/>
      <c r="N22" s="288"/>
      <c r="O22" s="288"/>
      <c r="P22" s="288"/>
      <c r="Q22" s="288"/>
      <c r="R22" s="288"/>
      <c r="S22" s="288"/>
      <c r="T22" s="288"/>
      <c r="U22" s="288"/>
      <c r="V22" s="289"/>
    </row>
    <row r="23" spans="1:22" ht="30" customHeight="1">
      <c r="A23" s="279" t="s">
        <v>62</v>
      </c>
      <c r="B23" s="267"/>
      <c r="C23" s="267"/>
      <c r="D23" s="267"/>
      <c r="E23" s="267"/>
      <c r="F23" s="267"/>
      <c r="G23" s="287"/>
      <c r="H23" s="288"/>
      <c r="I23" s="288"/>
      <c r="J23" s="288"/>
      <c r="K23" s="288"/>
      <c r="L23" s="288"/>
      <c r="M23" s="288"/>
      <c r="N23" s="288"/>
      <c r="O23" s="288"/>
      <c r="P23" s="288"/>
      <c r="Q23" s="288"/>
      <c r="R23" s="288"/>
      <c r="S23" s="288"/>
      <c r="T23" s="288"/>
      <c r="U23" s="288"/>
      <c r="V23" s="289"/>
    </row>
    <row r="24" spans="1:22" ht="21.5" customHeight="1">
      <c r="A24" s="2"/>
      <c r="B24" s="2"/>
      <c r="C24" s="2"/>
      <c r="D24" s="2"/>
      <c r="E24" s="2"/>
      <c r="F24" s="2"/>
      <c r="G24" s="2"/>
      <c r="H24" s="2"/>
      <c r="I24" s="2"/>
      <c r="J24" s="2"/>
      <c r="K24" s="2"/>
      <c r="L24" s="2"/>
      <c r="M24" s="2"/>
      <c r="N24" s="2"/>
      <c r="O24" s="2"/>
      <c r="P24" s="2"/>
      <c r="Q24" s="2"/>
      <c r="R24" s="2"/>
      <c r="S24" s="2"/>
      <c r="T24" s="2"/>
      <c r="U24" s="2"/>
      <c r="V24" s="2"/>
    </row>
    <row r="25" spans="1:22" ht="12" customHeight="1"/>
  </sheetData>
  <sheetProtection algorithmName="SHA-512" hashValue="NePDqBOvTvf/u7MTPsWZ08ra19xAq0VbqJ9Y+V203R7tVDsL41S15GQ8c7yue6OC2e/nDM2o5rZIABfit5m/vg==" saltValue="wqJ5defOfFNEh3GQCvn7ZQ==" spinCount="100000" sheet="1" objects="1" scenarios="1" formatCells="0"/>
  <protectedRanges>
    <protectedRange sqref="U9" name="範囲1_1_1_1"/>
    <protectedRange sqref="S7:T8" name="範囲1_4_1"/>
    <protectedRange sqref="I17:J18" name="範囲1_2_1"/>
  </protectedRanges>
  <mergeCells count="25">
    <mergeCell ref="K9:M10"/>
    <mergeCell ref="N9:V10"/>
    <mergeCell ref="P1:Q1"/>
    <mergeCell ref="K7:M7"/>
    <mergeCell ref="N7:V7"/>
    <mergeCell ref="K8:M8"/>
    <mergeCell ref="N8:V8"/>
    <mergeCell ref="A18:F18"/>
    <mergeCell ref="G18:V18"/>
    <mergeCell ref="A19:F19"/>
    <mergeCell ref="A20:F20"/>
    <mergeCell ref="A13:V13"/>
    <mergeCell ref="A15:V15"/>
    <mergeCell ref="A16:V16"/>
    <mergeCell ref="A17:F17"/>
    <mergeCell ref="G17:P17"/>
    <mergeCell ref="Q17:V17"/>
    <mergeCell ref="A23:F23"/>
    <mergeCell ref="G19:V19"/>
    <mergeCell ref="G20:V20"/>
    <mergeCell ref="G21:V21"/>
    <mergeCell ref="G22:V22"/>
    <mergeCell ref="G23:V23"/>
    <mergeCell ref="A21:F21"/>
    <mergeCell ref="A22:F22"/>
  </mergeCells>
  <phoneticPr fontId="2"/>
  <conditionalFormatting sqref="G17 Q17">
    <cfRule type="cellIs" dxfId="53" priority="4" operator="equal">
      <formula>""</formula>
    </cfRule>
  </conditionalFormatting>
  <conditionalFormatting sqref="G20:G23">
    <cfRule type="cellIs" dxfId="52" priority="3" operator="equal">
      <formula>""</formula>
    </cfRule>
  </conditionalFormatting>
  <conditionalFormatting sqref="G18:V19">
    <cfRule type="cellIs" dxfId="51" priority="1" operator="equal">
      <formula>""</formula>
    </cfRule>
  </conditionalFormatting>
  <conditionalFormatting sqref="N7:V10">
    <cfRule type="cellIs" dxfId="50" priority="5" operator="equal">
      <formula>""</formula>
    </cfRule>
  </conditionalFormatting>
  <conditionalFormatting sqref="P1:Q1 S1 U1">
    <cfRule type="cellIs" dxfId="49" priority="2" operator="equal">
      <formula>""</formula>
    </cfRule>
  </conditionalFormatting>
  <conditionalFormatting sqref="R1:V1">
    <cfRule type="expression" dxfId="48" priority="7">
      <formula>IF($Q$1="年　　月　　日","",$Q$1&lt;&gt;"")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DB656-80FC-4DC9-BE47-0107A310317E}">
  <dimension ref="A1:V22"/>
  <sheetViews>
    <sheetView showGridLines="0" view="pageBreakPreview" zoomScaleNormal="100" zoomScaleSheetLayoutView="100" workbookViewId="0">
      <selection activeCell="A16" sqref="A16:V16"/>
    </sheetView>
  </sheetViews>
  <sheetFormatPr defaultColWidth="3.58203125" defaultRowHeight="13"/>
  <cols>
    <col min="1" max="1" width="3.58203125" style="1" customWidth="1"/>
    <col min="2" max="16384" width="3.58203125" style="1"/>
  </cols>
  <sheetData>
    <row r="1" spans="1:22" ht="15" customHeight="1">
      <c r="A1" s="2" t="s">
        <v>103</v>
      </c>
      <c r="B1" s="2"/>
      <c r="C1" s="2"/>
      <c r="D1" s="2"/>
      <c r="E1" s="2"/>
      <c r="F1" s="2"/>
      <c r="G1" s="2"/>
      <c r="H1" s="2"/>
      <c r="I1" s="2"/>
      <c r="J1" s="2"/>
      <c r="K1" s="2"/>
      <c r="L1" s="2"/>
      <c r="M1" s="2"/>
      <c r="N1" s="2"/>
      <c r="O1" s="2"/>
      <c r="P1" s="256"/>
      <c r="Q1" s="256"/>
      <c r="R1" s="131" t="s">
        <v>3</v>
      </c>
      <c r="S1" s="13"/>
      <c r="T1" s="131" t="s">
        <v>54</v>
      </c>
      <c r="U1" s="13"/>
      <c r="V1" s="131" t="s">
        <v>4</v>
      </c>
    </row>
    <row r="2" spans="1:22" ht="13.25" customHeight="1">
      <c r="A2" s="2"/>
      <c r="B2" s="2"/>
      <c r="C2" s="2"/>
      <c r="D2" s="2"/>
      <c r="E2" s="2"/>
      <c r="F2" s="2"/>
      <c r="G2" s="2"/>
      <c r="H2" s="2"/>
      <c r="I2" s="2"/>
      <c r="J2" s="2"/>
      <c r="K2" s="2"/>
      <c r="L2" s="2"/>
      <c r="M2" s="2"/>
      <c r="N2" s="2"/>
      <c r="O2" s="2"/>
      <c r="P2" s="2"/>
      <c r="Q2" s="2"/>
      <c r="R2" s="2"/>
      <c r="S2" s="2"/>
      <c r="T2" s="2"/>
      <c r="U2" s="2"/>
      <c r="V2" s="2"/>
    </row>
    <row r="3" spans="1:22" ht="15" customHeight="1">
      <c r="A3" s="2" t="s">
        <v>0</v>
      </c>
      <c r="B3" s="2"/>
      <c r="C3" s="2"/>
      <c r="D3" s="2"/>
      <c r="E3" s="2"/>
      <c r="F3" s="2"/>
      <c r="G3" s="2"/>
      <c r="H3" s="2"/>
      <c r="I3" s="2"/>
      <c r="J3" s="2"/>
      <c r="K3" s="2"/>
      <c r="L3" s="2"/>
      <c r="M3" s="2"/>
      <c r="N3" s="2"/>
      <c r="O3" s="3"/>
      <c r="P3" s="3"/>
      <c r="Q3" s="3"/>
      <c r="R3" s="3"/>
      <c r="S3" s="3"/>
      <c r="T3" s="3"/>
      <c r="U3" s="2"/>
      <c r="V3" s="2"/>
    </row>
    <row r="4" spans="1:22" ht="15" customHeight="1">
      <c r="A4" s="2" t="s">
        <v>310</v>
      </c>
      <c r="B4" s="2"/>
      <c r="C4" s="2"/>
      <c r="D4" s="2"/>
      <c r="E4" s="2"/>
      <c r="F4" s="2"/>
      <c r="G4" s="2"/>
      <c r="H4" s="2"/>
      <c r="I4" s="2"/>
      <c r="J4" s="2"/>
      <c r="K4" s="2"/>
      <c r="L4" s="2"/>
      <c r="M4" s="2"/>
      <c r="N4" s="2"/>
      <c r="O4" s="3"/>
      <c r="P4" s="3"/>
      <c r="Q4" s="3"/>
      <c r="R4" s="3"/>
      <c r="S4" s="3"/>
      <c r="T4" s="3"/>
      <c r="U4" s="2"/>
      <c r="V4" s="2"/>
    </row>
    <row r="5" spans="1:22" ht="15" customHeight="1">
      <c r="A5" s="2"/>
      <c r="B5" s="2"/>
      <c r="C5" s="2"/>
      <c r="D5" s="2"/>
      <c r="E5" s="2"/>
      <c r="F5" s="2"/>
      <c r="G5" s="2"/>
      <c r="H5" s="2"/>
      <c r="I5" s="2"/>
      <c r="J5" s="2"/>
      <c r="K5" s="2"/>
      <c r="L5" s="2"/>
      <c r="M5" s="2"/>
      <c r="N5" s="2"/>
      <c r="O5" s="3"/>
      <c r="P5" s="3"/>
      <c r="Q5" s="3"/>
      <c r="R5" s="3"/>
      <c r="S5" s="3"/>
      <c r="T5" s="3"/>
      <c r="U5" s="2"/>
      <c r="V5" s="2"/>
    </row>
    <row r="6" spans="1:22" ht="15" customHeight="1">
      <c r="A6" s="2"/>
      <c r="B6" s="2"/>
      <c r="C6" s="2"/>
      <c r="D6" s="2"/>
      <c r="E6" s="2"/>
      <c r="F6" s="2"/>
      <c r="G6" s="2"/>
      <c r="H6" s="2"/>
      <c r="I6" s="2"/>
      <c r="J6" s="2"/>
      <c r="K6" s="2" t="s">
        <v>50</v>
      </c>
      <c r="L6" s="2"/>
      <c r="M6" s="2"/>
      <c r="N6" s="2"/>
      <c r="O6" s="2"/>
      <c r="P6" s="2"/>
      <c r="Q6" s="2"/>
      <c r="R6" s="2"/>
      <c r="S6" s="2"/>
      <c r="T6" s="2"/>
      <c r="U6" s="2"/>
      <c r="V6" s="5"/>
    </row>
    <row r="7" spans="1:22" ht="15" customHeight="1">
      <c r="A7" s="2"/>
      <c r="B7" s="3"/>
      <c r="C7" s="3"/>
      <c r="D7" s="3"/>
      <c r="E7" s="3"/>
      <c r="F7" s="3"/>
      <c r="G7" s="3"/>
      <c r="H7" s="3"/>
      <c r="I7" s="3"/>
      <c r="J7" s="3"/>
      <c r="K7" s="232" t="s">
        <v>51</v>
      </c>
      <c r="L7" s="232"/>
      <c r="M7" s="232"/>
      <c r="N7" s="272"/>
      <c r="O7" s="272"/>
      <c r="P7" s="272"/>
      <c r="Q7" s="272"/>
      <c r="R7" s="272"/>
      <c r="S7" s="272"/>
      <c r="T7" s="272"/>
      <c r="U7" s="272"/>
      <c r="V7" s="272"/>
    </row>
    <row r="8" spans="1:22" ht="15" customHeight="1">
      <c r="A8" s="2"/>
      <c r="B8" s="3"/>
      <c r="C8" s="3"/>
      <c r="D8" s="3"/>
      <c r="E8" s="3"/>
      <c r="F8" s="3"/>
      <c r="G8" s="3"/>
      <c r="H8" s="3"/>
      <c r="I8" s="3"/>
      <c r="J8" s="3"/>
      <c r="K8" s="232" t="s">
        <v>52</v>
      </c>
      <c r="L8" s="232"/>
      <c r="M8" s="232"/>
      <c r="N8" s="272"/>
      <c r="O8" s="272"/>
      <c r="P8" s="272"/>
      <c r="Q8" s="272"/>
      <c r="R8" s="272"/>
      <c r="S8" s="272"/>
      <c r="T8" s="272"/>
      <c r="U8" s="272"/>
      <c r="V8" s="272"/>
    </row>
    <row r="9" spans="1:22" ht="15" customHeight="1">
      <c r="A9" s="2"/>
      <c r="B9" s="3"/>
      <c r="C9" s="3"/>
      <c r="D9" s="3"/>
      <c r="E9" s="3"/>
      <c r="F9" s="3"/>
      <c r="G9" s="3"/>
      <c r="H9" s="3"/>
      <c r="I9" s="3"/>
      <c r="J9" s="3"/>
      <c r="K9" s="237" t="s">
        <v>202</v>
      </c>
      <c r="L9" s="237"/>
      <c r="M9" s="237"/>
      <c r="N9" s="272"/>
      <c r="O9" s="272"/>
      <c r="P9" s="272"/>
      <c r="Q9" s="272"/>
      <c r="R9" s="272"/>
      <c r="S9" s="272"/>
      <c r="T9" s="272"/>
      <c r="U9" s="272"/>
      <c r="V9" s="272"/>
    </row>
    <row r="10" spans="1:22" ht="15" customHeight="1">
      <c r="A10" s="2"/>
      <c r="B10" s="3"/>
      <c r="C10" s="3"/>
      <c r="D10" s="3"/>
      <c r="E10" s="3"/>
      <c r="F10" s="3"/>
      <c r="G10" s="3"/>
      <c r="H10" s="3"/>
      <c r="I10" s="3"/>
      <c r="J10" s="3"/>
      <c r="K10" s="237"/>
      <c r="L10" s="237"/>
      <c r="M10" s="237"/>
      <c r="N10" s="272"/>
      <c r="O10" s="272"/>
      <c r="P10" s="272"/>
      <c r="Q10" s="272"/>
      <c r="R10" s="272"/>
      <c r="S10" s="272"/>
      <c r="T10" s="272"/>
      <c r="U10" s="272"/>
      <c r="V10" s="272"/>
    </row>
    <row r="11" spans="1:22" ht="15" customHeight="1">
      <c r="A11" s="3"/>
      <c r="B11" s="3"/>
      <c r="C11" s="3"/>
      <c r="D11" s="3"/>
      <c r="E11" s="3"/>
      <c r="F11" s="3"/>
      <c r="G11" s="3"/>
      <c r="H11" s="3"/>
      <c r="I11" s="3"/>
      <c r="J11" s="3"/>
      <c r="K11" s="2"/>
      <c r="L11" s="2"/>
      <c r="M11" s="2"/>
      <c r="N11" s="2"/>
      <c r="O11" s="2"/>
      <c r="P11" s="2"/>
      <c r="Q11" s="2"/>
      <c r="R11" s="2"/>
      <c r="S11" s="2"/>
      <c r="T11" s="6"/>
      <c r="U11" s="2"/>
      <c r="V11" s="2"/>
    </row>
    <row r="12" spans="1:22" ht="15" customHeight="1">
      <c r="A12" s="3"/>
      <c r="B12" s="3"/>
      <c r="C12" s="3"/>
      <c r="D12" s="3"/>
      <c r="E12" s="3"/>
      <c r="F12" s="3"/>
      <c r="G12" s="3"/>
      <c r="H12" s="3"/>
      <c r="I12" s="3"/>
      <c r="J12" s="3"/>
      <c r="K12" s="2"/>
      <c r="L12" s="2"/>
      <c r="M12" s="2"/>
      <c r="N12" s="2"/>
      <c r="O12" s="2"/>
      <c r="P12" s="2"/>
      <c r="Q12" s="2"/>
      <c r="R12" s="2"/>
      <c r="S12" s="2"/>
      <c r="T12" s="6"/>
      <c r="U12" s="2"/>
      <c r="V12" s="2"/>
    </row>
    <row r="13" spans="1:22" ht="38" customHeight="1">
      <c r="A13" s="189" t="s">
        <v>85</v>
      </c>
      <c r="B13" s="240"/>
      <c r="C13" s="240"/>
      <c r="D13" s="240"/>
      <c r="E13" s="240"/>
      <c r="F13" s="240"/>
      <c r="G13" s="240"/>
      <c r="H13" s="240"/>
      <c r="I13" s="240"/>
      <c r="J13" s="240"/>
      <c r="K13" s="240"/>
      <c r="L13" s="240"/>
      <c r="M13" s="240"/>
      <c r="N13" s="240"/>
      <c r="O13" s="240"/>
      <c r="P13" s="240"/>
      <c r="Q13" s="240"/>
      <c r="R13" s="240"/>
      <c r="S13" s="240"/>
      <c r="T13" s="240"/>
      <c r="U13" s="240"/>
      <c r="V13" s="240"/>
    </row>
    <row r="14" spans="1:22">
      <c r="A14" s="2"/>
      <c r="B14" s="2"/>
      <c r="C14" s="2"/>
      <c r="D14" s="2"/>
      <c r="E14" s="2"/>
      <c r="F14" s="2"/>
      <c r="G14" s="2"/>
      <c r="H14" s="2"/>
      <c r="I14" s="2"/>
      <c r="J14" s="2"/>
      <c r="K14" s="2"/>
      <c r="L14" s="2"/>
      <c r="M14" s="2"/>
      <c r="N14" s="2"/>
      <c r="O14" s="2"/>
      <c r="P14" s="2"/>
      <c r="Q14" s="2"/>
      <c r="R14" s="2"/>
      <c r="S14" s="2"/>
      <c r="T14" s="2"/>
      <c r="U14" s="2"/>
      <c r="V14" s="2"/>
    </row>
    <row r="15" spans="1:22" ht="44" customHeight="1">
      <c r="A15" s="280" t="s">
        <v>316</v>
      </c>
      <c r="B15" s="280"/>
      <c r="C15" s="280"/>
      <c r="D15" s="280"/>
      <c r="E15" s="280"/>
      <c r="F15" s="280"/>
      <c r="G15" s="280"/>
      <c r="H15" s="280"/>
      <c r="I15" s="280"/>
      <c r="J15" s="280"/>
      <c r="K15" s="280"/>
      <c r="L15" s="280"/>
      <c r="M15" s="280"/>
      <c r="N15" s="280"/>
      <c r="O15" s="280"/>
      <c r="P15" s="280"/>
      <c r="Q15" s="280"/>
      <c r="R15" s="280"/>
      <c r="S15" s="280"/>
      <c r="T15" s="280"/>
      <c r="U15" s="280"/>
      <c r="V15" s="280"/>
    </row>
    <row r="16" spans="1:22" ht="21" customHeight="1">
      <c r="A16" s="242" t="s">
        <v>8</v>
      </c>
      <c r="B16" s="242"/>
      <c r="C16" s="242"/>
      <c r="D16" s="242"/>
      <c r="E16" s="242"/>
      <c r="F16" s="242"/>
      <c r="G16" s="242"/>
      <c r="H16" s="242"/>
      <c r="I16" s="242"/>
      <c r="J16" s="242"/>
      <c r="K16" s="242"/>
      <c r="L16" s="242"/>
      <c r="M16" s="242"/>
      <c r="N16" s="242"/>
      <c r="O16" s="242"/>
      <c r="P16" s="242"/>
      <c r="Q16" s="242"/>
      <c r="R16" s="242"/>
      <c r="S16" s="242"/>
      <c r="T16" s="242"/>
      <c r="U16" s="242"/>
      <c r="V16" s="242"/>
    </row>
    <row r="17" spans="1:22" ht="31" customHeight="1">
      <c r="A17" s="267" t="s">
        <v>60</v>
      </c>
      <c r="B17" s="267"/>
      <c r="C17" s="267"/>
      <c r="D17" s="267"/>
      <c r="E17" s="267"/>
      <c r="F17" s="267"/>
      <c r="G17" s="259"/>
      <c r="H17" s="260"/>
      <c r="I17" s="260"/>
      <c r="J17" s="260"/>
      <c r="K17" s="260"/>
      <c r="L17" s="260"/>
      <c r="M17" s="260"/>
      <c r="N17" s="260"/>
      <c r="O17" s="260"/>
      <c r="P17" s="260"/>
      <c r="Q17" s="257" t="s">
        <v>56</v>
      </c>
      <c r="R17" s="257"/>
      <c r="S17" s="257"/>
      <c r="T17" s="257"/>
      <c r="U17" s="257"/>
      <c r="V17" s="258"/>
    </row>
    <row r="18" spans="1:22" ht="31" customHeight="1">
      <c r="A18" s="267" t="s">
        <v>53</v>
      </c>
      <c r="B18" s="267"/>
      <c r="C18" s="267"/>
      <c r="D18" s="267"/>
      <c r="E18" s="267"/>
      <c r="F18" s="267"/>
      <c r="G18" s="268"/>
      <c r="H18" s="268"/>
      <c r="I18" s="268"/>
      <c r="J18" s="268"/>
      <c r="K18" s="268"/>
      <c r="L18" s="268"/>
      <c r="M18" s="268"/>
      <c r="N18" s="268"/>
      <c r="O18" s="268"/>
      <c r="P18" s="268"/>
      <c r="Q18" s="268"/>
      <c r="R18" s="268"/>
      <c r="S18" s="268"/>
      <c r="T18" s="268"/>
      <c r="U18" s="268"/>
      <c r="V18" s="268"/>
    </row>
    <row r="19" spans="1:22" ht="61.5" customHeight="1">
      <c r="A19" s="277" t="s">
        <v>63</v>
      </c>
      <c r="B19" s="278"/>
      <c r="C19" s="278"/>
      <c r="D19" s="278"/>
      <c r="E19" s="278"/>
      <c r="F19" s="278"/>
      <c r="G19" s="281"/>
      <c r="H19" s="282"/>
      <c r="I19" s="282"/>
      <c r="J19" s="282"/>
      <c r="K19" s="282"/>
      <c r="L19" s="282"/>
      <c r="M19" s="282"/>
      <c r="N19" s="282"/>
      <c r="O19" s="282"/>
      <c r="P19" s="282"/>
      <c r="Q19" s="282"/>
      <c r="R19" s="282"/>
      <c r="S19" s="282"/>
      <c r="T19" s="282"/>
      <c r="U19" s="282"/>
      <c r="V19" s="283"/>
    </row>
    <row r="20" spans="1:22" ht="61.5" customHeight="1">
      <c r="A20" s="267" t="s">
        <v>64</v>
      </c>
      <c r="B20" s="267"/>
      <c r="C20" s="267"/>
      <c r="D20" s="267"/>
      <c r="E20" s="267"/>
      <c r="F20" s="267"/>
      <c r="G20" s="281"/>
      <c r="H20" s="282"/>
      <c r="I20" s="282"/>
      <c r="J20" s="282"/>
      <c r="K20" s="282"/>
      <c r="L20" s="282"/>
      <c r="M20" s="282"/>
      <c r="N20" s="282"/>
      <c r="O20" s="282"/>
      <c r="P20" s="282"/>
      <c r="Q20" s="282"/>
      <c r="R20" s="282"/>
      <c r="S20" s="282"/>
      <c r="T20" s="282"/>
      <c r="U20" s="282"/>
      <c r="V20" s="283"/>
    </row>
    <row r="21" spans="1:22" ht="21.5" customHeight="1">
      <c r="A21" s="2"/>
      <c r="B21" s="2"/>
      <c r="C21" s="2"/>
      <c r="D21" s="2"/>
      <c r="E21" s="2"/>
      <c r="F21" s="2"/>
      <c r="G21" s="2"/>
      <c r="H21" s="2"/>
      <c r="I21" s="2"/>
      <c r="J21" s="2"/>
      <c r="K21" s="2"/>
      <c r="L21" s="2"/>
      <c r="M21" s="2"/>
      <c r="N21" s="2"/>
      <c r="O21" s="2"/>
      <c r="P21" s="2"/>
      <c r="Q21" s="2"/>
      <c r="R21" s="2"/>
      <c r="S21" s="2"/>
      <c r="T21" s="2"/>
      <c r="U21" s="2"/>
      <c r="V21" s="2"/>
    </row>
    <row r="22" spans="1:22" ht="12" customHeight="1"/>
  </sheetData>
  <sheetProtection algorithmName="SHA-512" hashValue="PnCcfoqQWBb7uON6i0DpE7GxjMKpk6JK6quErHPdRmMyKk/rPJe5Os4OOTAo0ocU9nbzBfK7D6Rdq4FMd3ZakA==" saltValue="XS81rBFEBYyYBs9byjUkbA==" spinCount="100000" sheet="1" objects="1" scenarios="1" formatCells="0"/>
  <protectedRanges>
    <protectedRange sqref="U9" name="範囲1_1_1_1"/>
    <protectedRange sqref="S7:T8" name="範囲1_4_1"/>
    <protectedRange sqref="I17:J18" name="範囲1_2_1"/>
  </protectedRanges>
  <mergeCells count="19">
    <mergeCell ref="K9:M10"/>
    <mergeCell ref="N9:V10"/>
    <mergeCell ref="P1:Q1"/>
    <mergeCell ref="K7:M7"/>
    <mergeCell ref="N7:V7"/>
    <mergeCell ref="K8:M8"/>
    <mergeCell ref="N8:V8"/>
    <mergeCell ref="A13:V13"/>
    <mergeCell ref="A15:V15"/>
    <mergeCell ref="A16:V16"/>
    <mergeCell ref="A17:F17"/>
    <mergeCell ref="G17:P17"/>
    <mergeCell ref="Q17:V17"/>
    <mergeCell ref="A18:F18"/>
    <mergeCell ref="G18:V18"/>
    <mergeCell ref="A19:F19"/>
    <mergeCell ref="G19:V19"/>
    <mergeCell ref="A20:F20"/>
    <mergeCell ref="G20:V20"/>
  </mergeCells>
  <phoneticPr fontId="2"/>
  <conditionalFormatting sqref="G17 Q17">
    <cfRule type="cellIs" dxfId="47" priority="4" operator="equal">
      <formula>""</formula>
    </cfRule>
  </conditionalFormatting>
  <conditionalFormatting sqref="G20">
    <cfRule type="cellIs" dxfId="46" priority="3" operator="equal">
      <formula>""</formula>
    </cfRule>
  </conditionalFormatting>
  <conditionalFormatting sqref="G18:V19">
    <cfRule type="cellIs" dxfId="45" priority="1" operator="equal">
      <formula>""</formula>
    </cfRule>
  </conditionalFormatting>
  <conditionalFormatting sqref="N7:V10">
    <cfRule type="cellIs" dxfId="44" priority="5" operator="equal">
      <formula>""</formula>
    </cfRule>
  </conditionalFormatting>
  <conditionalFormatting sqref="P1:Q1 S1 U1">
    <cfRule type="cellIs" dxfId="43" priority="2" operator="equal">
      <formula>""</formula>
    </cfRule>
  </conditionalFormatting>
  <conditionalFormatting sqref="R1:V1">
    <cfRule type="expression" dxfId="42" priority="6">
      <formula>IF($Q$1="年　　月　　日","",$Q$1&lt;&gt;"")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704CB-A3E7-497C-824C-C6C849EC3508}">
  <dimension ref="A1:D31"/>
  <sheetViews>
    <sheetView showGridLines="0" view="pageBreakPreview" zoomScaleNormal="100" zoomScaleSheetLayoutView="100" workbookViewId="0">
      <selection activeCell="E2" sqref="E2"/>
    </sheetView>
  </sheetViews>
  <sheetFormatPr defaultColWidth="3.58203125" defaultRowHeight="13"/>
  <cols>
    <col min="1" max="1" width="5.5" style="1" customWidth="1"/>
    <col min="2" max="2" width="18.9140625" style="1" customWidth="1"/>
    <col min="3" max="3" width="58.1640625" style="1" customWidth="1"/>
    <col min="4" max="4" width="6.1640625" style="1" customWidth="1"/>
    <col min="5" max="5" width="1.9140625" style="1" customWidth="1"/>
    <col min="6" max="16384" width="3.58203125" style="1"/>
  </cols>
  <sheetData>
    <row r="1" spans="1:4" ht="15" customHeight="1">
      <c r="A1" s="8" t="s">
        <v>174</v>
      </c>
      <c r="B1" s="2"/>
      <c r="C1" s="2"/>
      <c r="D1" s="165" t="s">
        <v>121</v>
      </c>
    </row>
    <row r="2" spans="1:4" ht="15" customHeight="1">
      <c r="A2" s="2"/>
      <c r="B2" s="2"/>
      <c r="C2" s="2"/>
      <c r="D2" s="2"/>
    </row>
    <row r="3" spans="1:4" ht="15" customHeight="1">
      <c r="A3" s="2" t="s">
        <v>0</v>
      </c>
      <c r="B3" s="2"/>
      <c r="C3" s="2"/>
      <c r="D3" s="2"/>
    </row>
    <row r="4" spans="1:4" ht="15" customHeight="1">
      <c r="A4" s="2" t="s">
        <v>307</v>
      </c>
      <c r="B4" s="2"/>
      <c r="C4" s="2"/>
      <c r="D4" s="2"/>
    </row>
    <row r="5" spans="1:4" ht="15" customHeight="1">
      <c r="A5" s="2"/>
      <c r="B5" s="2"/>
      <c r="C5" s="2"/>
      <c r="D5" s="2"/>
    </row>
    <row r="6" spans="1:4" ht="15" customHeight="1">
      <c r="A6" s="2"/>
      <c r="B6" s="2"/>
      <c r="C6" s="2"/>
      <c r="D6" s="2"/>
    </row>
    <row r="7" spans="1:4" ht="41.25" customHeight="1">
      <c r="A7" s="189" t="s">
        <v>175</v>
      </c>
      <c r="B7" s="189"/>
      <c r="C7" s="189"/>
      <c r="D7" s="189"/>
    </row>
    <row r="8" spans="1:4">
      <c r="A8" s="2"/>
      <c r="B8" s="2"/>
      <c r="C8" s="2"/>
      <c r="D8" s="2"/>
    </row>
    <row r="9" spans="1:4" ht="36" customHeight="1">
      <c r="A9" s="190" t="s">
        <v>306</v>
      </c>
      <c r="B9" s="190"/>
      <c r="C9" s="190"/>
      <c r="D9" s="190"/>
    </row>
    <row r="10" spans="1:4" ht="15.5" customHeight="1">
      <c r="A10" s="191" t="s">
        <v>8</v>
      </c>
      <c r="B10" s="191"/>
      <c r="C10" s="191"/>
      <c r="D10" s="191"/>
    </row>
    <row r="11" spans="1:4" ht="15.5" customHeight="1">
      <c r="A11" s="2"/>
      <c r="B11" s="2"/>
      <c r="C11" s="2"/>
      <c r="D11" s="2"/>
    </row>
    <row r="12" spans="1:4" ht="16" customHeight="1" thickBot="1">
      <c r="A12" s="2"/>
      <c r="B12" s="2" t="s">
        <v>129</v>
      </c>
      <c r="C12" s="2"/>
      <c r="D12" s="2"/>
    </row>
    <row r="13" spans="1:4" ht="22.5" customHeight="1">
      <c r="A13" s="2"/>
      <c r="B13" s="81" t="s">
        <v>118</v>
      </c>
      <c r="C13" s="166"/>
      <c r="D13" s="9"/>
    </row>
    <row r="14" spans="1:4" ht="28.5" customHeight="1">
      <c r="A14" s="2"/>
      <c r="B14" s="82" t="s">
        <v>190</v>
      </c>
      <c r="C14" s="167"/>
      <c r="D14" s="9"/>
    </row>
    <row r="15" spans="1:4" ht="28.5" customHeight="1">
      <c r="A15" s="2"/>
      <c r="B15" s="82" t="s">
        <v>176</v>
      </c>
      <c r="C15" s="174"/>
      <c r="D15" s="9"/>
    </row>
    <row r="16" spans="1:4" ht="22.5" customHeight="1">
      <c r="A16" s="2"/>
      <c r="B16" s="82" t="s">
        <v>177</v>
      </c>
      <c r="C16" s="174"/>
      <c r="D16" s="9"/>
    </row>
    <row r="17" spans="1:4" ht="22.5" customHeight="1">
      <c r="A17" s="2"/>
      <c r="B17" s="82" t="s">
        <v>178</v>
      </c>
      <c r="C17" s="168"/>
      <c r="D17" s="9"/>
    </row>
    <row r="18" spans="1:4" ht="22.5" customHeight="1">
      <c r="A18" s="2"/>
      <c r="B18" s="82" t="s">
        <v>218</v>
      </c>
      <c r="C18" s="169"/>
      <c r="D18" s="9"/>
    </row>
    <row r="19" spans="1:4" ht="28.5" customHeight="1">
      <c r="A19" s="2"/>
      <c r="B19" s="82" t="s">
        <v>179</v>
      </c>
      <c r="C19" s="169"/>
      <c r="D19" s="9"/>
    </row>
    <row r="20" spans="1:4" ht="28.5" customHeight="1" thickBot="1">
      <c r="A20" s="2"/>
      <c r="B20" s="80" t="s">
        <v>189</v>
      </c>
      <c r="C20" s="170"/>
      <c r="D20" s="9"/>
    </row>
    <row r="21" spans="1:4" ht="16" customHeight="1">
      <c r="A21" s="2"/>
      <c r="B21" s="5"/>
      <c r="C21" s="2"/>
      <c r="D21" s="8"/>
    </row>
    <row r="22" spans="1:4" ht="13.5" thickBot="1">
      <c r="B22" s="1" t="s">
        <v>205</v>
      </c>
    </row>
    <row r="23" spans="1:4" ht="22.5" customHeight="1">
      <c r="B23" s="22" t="s">
        <v>180</v>
      </c>
      <c r="C23" s="171"/>
    </row>
    <row r="24" spans="1:4" ht="22.5" customHeight="1">
      <c r="B24" s="23" t="s">
        <v>181</v>
      </c>
      <c r="C24" s="172"/>
    </row>
    <row r="25" spans="1:4" ht="22.5" customHeight="1">
      <c r="B25" s="23" t="s">
        <v>182</v>
      </c>
      <c r="C25" s="28"/>
    </row>
    <row r="26" spans="1:4" ht="22.5" customHeight="1">
      <c r="B26" s="23" t="s">
        <v>37</v>
      </c>
      <c r="C26" s="172"/>
    </row>
    <row r="27" spans="1:4" ht="22.5" customHeight="1">
      <c r="B27" s="23" t="s">
        <v>183</v>
      </c>
      <c r="C27" s="84"/>
    </row>
    <row r="28" spans="1:4" ht="22.5" customHeight="1">
      <c r="B28" s="24" t="s">
        <v>184</v>
      </c>
      <c r="C28" s="28"/>
    </row>
    <row r="29" spans="1:4" ht="22.5" customHeight="1">
      <c r="B29" s="24" t="s">
        <v>185</v>
      </c>
      <c r="C29" s="28"/>
    </row>
    <row r="30" spans="1:4" ht="22.5" customHeight="1" thickBot="1">
      <c r="B30" s="21" t="s">
        <v>186</v>
      </c>
      <c r="C30" s="173"/>
    </row>
    <row r="31" spans="1:4" ht="92.5" customHeight="1">
      <c r="B31" s="210" t="s">
        <v>187</v>
      </c>
      <c r="C31" s="210"/>
    </row>
  </sheetData>
  <sheetProtection algorithmName="SHA-512" hashValue="wEjhTEi33sIzPZ9uP/xs2LHz1T7sQtqmDrS9qN+eOK25qxYaYHwXDvcXxefCFKv971qKvy0p1a/F3K5667AT9g==" saltValue="T5uakGChX6KWa54HRa2V3Q==" spinCount="100000" sheet="1" objects="1" scenarios="1" formatCells="0"/>
  <mergeCells count="4">
    <mergeCell ref="A7:D7"/>
    <mergeCell ref="A9:D9"/>
    <mergeCell ref="A10:D10"/>
    <mergeCell ref="B31:C31"/>
  </mergeCells>
  <phoneticPr fontId="2"/>
  <conditionalFormatting sqref="C13:C20">
    <cfRule type="cellIs" dxfId="41" priority="1" operator="equal">
      <formula>""</formula>
    </cfRule>
  </conditionalFormatting>
  <conditionalFormatting sqref="C14">
    <cfRule type="expression" dxfId="40" priority="74">
      <formula>#REF!&lt;&gt;""</formula>
    </cfRule>
  </conditionalFormatting>
  <conditionalFormatting sqref="C23:C30">
    <cfRule type="cellIs" dxfId="39" priority="2" operator="equal">
      <formula>""</formula>
    </cfRule>
  </conditionalFormatting>
  <dataValidations count="6">
    <dataValidation type="list" allowBlank="1" showInputMessage="1" showErrorMessage="1" sqref="C14" xr:uid="{A48CE6BB-441F-4B5D-9AF6-3195FAE26CD6}">
      <formula1>"大企業,中小企業等その他"</formula1>
    </dataValidation>
    <dataValidation allowBlank="1" showInputMessage="1" showErrorMessage="1" prompt="通信費を申請する場合のみ記入" sqref="C19" xr:uid="{F25C7A30-90A4-4039-B4F6-D77235F6217B}"/>
    <dataValidation allowBlank="1" showInputMessage="1" showErrorMessage="1" prompt="サービス利用費を申請する場合のみ記入" sqref="C20" xr:uid="{CAF0D64A-2E18-4EB8-B52E-83869B1DC8D7}"/>
    <dataValidation allowBlank="1" showInputMessage="1" showErrorMessage="1" prompt="７桁で記入すること" sqref="C30" xr:uid="{78785ABA-82B3-4A3E-AA23-ADBFAF28B1A6}"/>
    <dataValidation type="list" allowBlank="1" showInputMessage="1" showErrorMessage="1" sqref="C27" xr:uid="{DC0F84D8-EC29-42BE-AF37-90F828C243D0}">
      <formula1>"普通,当座,貯蓄,別段,その他"</formula1>
    </dataValidation>
    <dataValidation allowBlank="1" showInputMessage="1" showErrorMessage="1" prompt="交付決定通知書右上の 「●都環公技技第●号」 を入力する" sqref="C15" xr:uid="{D1A5D34D-F664-4CC7-8CF3-AB6740BEA1C4}"/>
  </dataValidations>
  <pageMargins left="0.70866141732283472" right="0.70866141732283472" top="0.74803149606299213" bottom="0.74803149606299213" header="0.31496062992125984" footer="0.31496062992125984"/>
  <pageSetup paperSize="9" scale="76" orientation="portrait" blackAndWhite="1" r:id="rId1"/>
  <headerFooter>
    <oddFooter>&amp;R（日本産業規格A列4番）</oddFooter>
  </headerFooter>
  <rowBreaks count="1" manualBreakCount="1">
    <brk id="32" max="8"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F1396-4D32-44F1-81A9-4A8534F10736}">
  <dimension ref="A1:H62"/>
  <sheetViews>
    <sheetView showGridLines="0" view="pageBreakPreview" zoomScaleNormal="100" zoomScaleSheetLayoutView="100" workbookViewId="0">
      <selection activeCell="F1" sqref="F1"/>
    </sheetView>
  </sheetViews>
  <sheetFormatPr defaultColWidth="3.58203125" defaultRowHeight="13"/>
  <cols>
    <col min="1" max="1" width="5.5" style="1" customWidth="1"/>
    <col min="2" max="2" width="13.9140625" style="1" customWidth="1"/>
    <col min="3" max="3" width="15.9140625" style="1" customWidth="1"/>
    <col min="4" max="4" width="58.1640625" style="1" customWidth="1"/>
    <col min="5" max="5" width="6.1640625" style="1" customWidth="1"/>
    <col min="6" max="6" width="1.9140625" style="1" customWidth="1"/>
    <col min="7" max="7" width="3.58203125" style="1"/>
    <col min="8" max="8" width="7.6640625" style="1" hidden="1" customWidth="1"/>
    <col min="9" max="16384" width="3.58203125" style="1"/>
  </cols>
  <sheetData>
    <row r="1" spans="1:8" ht="15" customHeight="1">
      <c r="A1" s="8" t="s">
        <v>188</v>
      </c>
      <c r="B1" s="2"/>
      <c r="C1" s="2"/>
      <c r="D1" s="2"/>
      <c r="E1" s="7"/>
    </row>
    <row r="2" spans="1:8" ht="15" customHeight="1">
      <c r="A2" s="2"/>
      <c r="B2" s="2"/>
      <c r="C2" s="2"/>
      <c r="D2" s="2"/>
      <c r="E2" s="2"/>
      <c r="H2" s="141"/>
    </row>
    <row r="3" spans="1:8" ht="15" customHeight="1">
      <c r="A3" s="2" t="s">
        <v>0</v>
      </c>
      <c r="B3" s="2"/>
      <c r="C3" s="2"/>
      <c r="D3" s="2"/>
      <c r="E3" s="2"/>
    </row>
    <row r="4" spans="1:8" ht="15" customHeight="1">
      <c r="A4" s="2" t="s">
        <v>307</v>
      </c>
      <c r="B4" s="2"/>
      <c r="C4" s="2"/>
      <c r="D4" s="2"/>
      <c r="E4" s="2"/>
    </row>
    <row r="5" spans="1:8" ht="15" customHeight="1">
      <c r="A5" s="2"/>
      <c r="B5" s="2"/>
      <c r="C5" s="2"/>
      <c r="D5" s="2"/>
      <c r="E5" s="2"/>
    </row>
    <row r="6" spans="1:8" ht="41.25" customHeight="1">
      <c r="A6" s="189" t="s">
        <v>175</v>
      </c>
      <c r="B6" s="189"/>
      <c r="C6" s="189"/>
      <c r="D6" s="189"/>
      <c r="E6" s="189"/>
    </row>
    <row r="7" spans="1:8">
      <c r="A7" s="2"/>
      <c r="B7" s="2"/>
      <c r="C7" s="2"/>
      <c r="D7" s="2"/>
      <c r="E7" s="2"/>
    </row>
    <row r="8" spans="1:8" ht="16" customHeight="1" thickBot="1">
      <c r="A8" s="2"/>
      <c r="B8" s="2" t="s">
        <v>235</v>
      </c>
      <c r="C8" s="2"/>
      <c r="D8" s="2"/>
      <c r="E8" s="2"/>
    </row>
    <row r="9" spans="1:8" ht="22.5" customHeight="1">
      <c r="A9" s="2"/>
      <c r="B9" s="206" t="s">
        <v>216</v>
      </c>
      <c r="C9" s="38" t="s">
        <v>137</v>
      </c>
      <c r="D9" s="40"/>
      <c r="E9" s="9"/>
    </row>
    <row r="10" spans="1:8" ht="22.5" customHeight="1">
      <c r="A10" s="2"/>
      <c r="B10" s="207"/>
      <c r="C10" s="18" t="s">
        <v>138</v>
      </c>
      <c r="D10" s="86"/>
      <c r="E10" s="9"/>
    </row>
    <row r="11" spans="1:8" ht="22.5" customHeight="1">
      <c r="A11" s="2"/>
      <c r="B11" s="208"/>
      <c r="C11" s="17" t="s">
        <v>139</v>
      </c>
      <c r="D11" s="87"/>
      <c r="E11" s="8"/>
      <c r="H11" s="143"/>
    </row>
    <row r="12" spans="1:8" ht="22.5" customHeight="1">
      <c r="A12" s="2"/>
      <c r="B12" s="208"/>
      <c r="C12" s="16" t="s">
        <v>140</v>
      </c>
      <c r="D12" s="176"/>
      <c r="E12" s="128"/>
      <c r="H12" s="144"/>
    </row>
    <row r="13" spans="1:8" ht="22.5" customHeight="1">
      <c r="A13" s="2"/>
      <c r="B13" s="208"/>
      <c r="C13" s="17" t="s">
        <v>141</v>
      </c>
      <c r="D13" s="177"/>
      <c r="E13" s="2"/>
      <c r="H13" s="143" t="s">
        <v>215</v>
      </c>
    </row>
    <row r="14" spans="1:8" ht="22.5" customHeight="1">
      <c r="A14" s="2"/>
      <c r="B14" s="208"/>
      <c r="C14" s="17" t="s">
        <v>142</v>
      </c>
      <c r="D14" s="178"/>
      <c r="E14" s="2"/>
      <c r="H14" s="145" t="e">
        <f>D15/D16</f>
        <v>#DIV/0!</v>
      </c>
    </row>
    <row r="15" spans="1:8" ht="22.5" customHeight="1">
      <c r="A15" s="2"/>
      <c r="B15" s="208"/>
      <c r="C15" s="32" t="s">
        <v>143</v>
      </c>
      <c r="D15" s="179"/>
      <c r="E15" s="2"/>
    </row>
    <row r="16" spans="1:8" ht="22.5" customHeight="1" thickBot="1">
      <c r="B16" s="209"/>
      <c r="C16" s="39" t="s">
        <v>41</v>
      </c>
      <c r="D16" s="180"/>
    </row>
    <row r="17" spans="1:8" ht="27" customHeight="1">
      <c r="B17" s="203" t="s">
        <v>144</v>
      </c>
      <c r="C17" s="203"/>
      <c r="D17" s="203"/>
    </row>
    <row r="18" spans="1:8" ht="27" customHeight="1" thickBot="1">
      <c r="B18" s="210" t="s">
        <v>145</v>
      </c>
      <c r="C18" s="210"/>
      <c r="D18" s="210"/>
    </row>
    <row r="19" spans="1:8" ht="22.5" customHeight="1" thickBot="1">
      <c r="A19" s="2"/>
      <c r="B19" s="290" t="s">
        <v>217</v>
      </c>
      <c r="C19" s="291"/>
      <c r="D19" s="146">
        <f>IF(D14&gt;=1,D14,IF(ISNUMBER(H14),D9*(1-H14),D9))</f>
        <v>0</v>
      </c>
      <c r="E19" s="9"/>
    </row>
    <row r="20" spans="1:8" ht="16" customHeight="1" thickBot="1"/>
    <row r="21" spans="1:8" ht="22.5" customHeight="1">
      <c r="A21" s="2"/>
      <c r="B21" s="206" t="s">
        <v>146</v>
      </c>
      <c r="C21" s="38" t="s">
        <v>137</v>
      </c>
      <c r="D21" s="40"/>
      <c r="E21" s="9"/>
    </row>
    <row r="22" spans="1:8" ht="22.5" customHeight="1">
      <c r="A22" s="2"/>
      <c r="B22" s="207"/>
      <c r="C22" s="18" t="s">
        <v>138</v>
      </c>
      <c r="D22" s="86"/>
      <c r="E22" s="9"/>
    </row>
    <row r="23" spans="1:8" ht="22.5" customHeight="1">
      <c r="A23" s="2"/>
      <c r="B23" s="208"/>
      <c r="C23" s="17" t="s">
        <v>147</v>
      </c>
      <c r="D23" s="87"/>
      <c r="E23" s="8"/>
      <c r="H23" s="143"/>
    </row>
    <row r="24" spans="1:8" ht="22.5" customHeight="1">
      <c r="A24" s="2"/>
      <c r="B24" s="208"/>
      <c r="C24" s="16" t="s">
        <v>140</v>
      </c>
      <c r="D24" s="176"/>
      <c r="E24" s="128"/>
      <c r="H24" s="144"/>
    </row>
    <row r="25" spans="1:8" ht="22.5" customHeight="1">
      <c r="A25" s="2"/>
      <c r="B25" s="208"/>
      <c r="C25" s="17" t="s">
        <v>220</v>
      </c>
      <c r="D25" s="158"/>
      <c r="E25" s="128"/>
      <c r="H25" s="144"/>
    </row>
    <row r="26" spans="1:8" ht="22.5" customHeight="1">
      <c r="A26" s="2"/>
      <c r="B26" s="208"/>
      <c r="C26" s="17" t="s">
        <v>142</v>
      </c>
      <c r="D26" s="158"/>
      <c r="E26" s="128"/>
      <c r="H26" s="144"/>
    </row>
    <row r="27" spans="1:8" ht="22.5" customHeight="1">
      <c r="A27" s="2"/>
      <c r="B27" s="208"/>
      <c r="C27" s="32" t="s">
        <v>143</v>
      </c>
      <c r="D27" s="179"/>
      <c r="E27" s="2"/>
      <c r="H27" s="143" t="s">
        <v>148</v>
      </c>
    </row>
    <row r="28" spans="1:8" ht="22.5" customHeight="1" thickBot="1">
      <c r="B28" s="209"/>
      <c r="C28" s="39" t="s">
        <v>41</v>
      </c>
      <c r="D28" s="180"/>
      <c r="H28" s="145" t="e">
        <f>D27/D28</f>
        <v>#DIV/0!</v>
      </c>
    </row>
    <row r="29" spans="1:8" ht="27" customHeight="1">
      <c r="B29" s="203" t="s">
        <v>219</v>
      </c>
      <c r="C29" s="203"/>
      <c r="D29" s="203"/>
    </row>
    <row r="30" spans="1:8" ht="27" customHeight="1" thickBot="1">
      <c r="B30" s="210" t="s">
        <v>145</v>
      </c>
      <c r="C30" s="210"/>
      <c r="D30" s="210"/>
    </row>
    <row r="31" spans="1:8" ht="22.5" customHeight="1" thickBot="1">
      <c r="A31" s="2"/>
      <c r="B31" s="290" t="s">
        <v>192</v>
      </c>
      <c r="C31" s="291"/>
      <c r="D31" s="146">
        <f>IF(D26&gt;=1,D26,IF(ISNUMBER(H28),D21*(1-H28),D21))</f>
        <v>0</v>
      </c>
      <c r="E31" s="9"/>
    </row>
    <row r="32" spans="1:8" ht="16" customHeight="1" thickBot="1"/>
    <row r="33" spans="1:8" ht="22.5" customHeight="1">
      <c r="A33" s="2"/>
      <c r="B33" s="206" t="s">
        <v>149</v>
      </c>
      <c r="C33" s="38" t="s">
        <v>137</v>
      </c>
      <c r="D33" s="40"/>
      <c r="E33" s="9"/>
    </row>
    <row r="34" spans="1:8" ht="22.5" customHeight="1">
      <c r="A34" s="2"/>
      <c r="B34" s="207"/>
      <c r="C34" s="18" t="s">
        <v>138</v>
      </c>
      <c r="D34" s="86"/>
      <c r="E34" s="9"/>
    </row>
    <row r="35" spans="1:8" ht="28.5" customHeight="1">
      <c r="A35" s="2"/>
      <c r="B35" s="208"/>
      <c r="C35" s="93" t="s">
        <v>228</v>
      </c>
      <c r="D35" s="87"/>
      <c r="E35" s="8"/>
      <c r="H35" s="143"/>
    </row>
    <row r="36" spans="1:8" ht="22.5" customHeight="1">
      <c r="A36" s="2"/>
      <c r="B36" s="208"/>
      <c r="C36" s="16" t="s">
        <v>140</v>
      </c>
      <c r="D36" s="176"/>
      <c r="E36" s="128"/>
      <c r="H36" s="144"/>
    </row>
    <row r="37" spans="1:8" ht="22.5" customHeight="1">
      <c r="A37" s="2"/>
      <c r="B37" s="208"/>
      <c r="C37" s="17" t="s">
        <v>221</v>
      </c>
      <c r="D37" s="158"/>
      <c r="E37" s="128"/>
      <c r="H37" s="143"/>
    </row>
    <row r="38" spans="1:8" ht="22.5" customHeight="1">
      <c r="A38" s="2"/>
      <c r="B38" s="208"/>
      <c r="C38" s="17" t="s">
        <v>142</v>
      </c>
      <c r="D38" s="158"/>
      <c r="E38" s="128"/>
      <c r="H38" s="144"/>
    </row>
    <row r="39" spans="1:8" ht="22.5" customHeight="1">
      <c r="A39" s="2"/>
      <c r="B39" s="208"/>
      <c r="C39" s="32" t="s">
        <v>143</v>
      </c>
      <c r="D39" s="179"/>
      <c r="E39" s="2"/>
      <c r="H39" s="143" t="s">
        <v>222</v>
      </c>
    </row>
    <row r="40" spans="1:8" ht="22.5" customHeight="1" thickBot="1">
      <c r="B40" s="209"/>
      <c r="C40" s="39" t="s">
        <v>41</v>
      </c>
      <c r="D40" s="180"/>
      <c r="H40" s="145" t="e">
        <f>D39/D40</f>
        <v>#DIV/0!</v>
      </c>
    </row>
    <row r="41" spans="1:8" ht="27" customHeight="1">
      <c r="B41" s="203" t="s">
        <v>225</v>
      </c>
      <c r="C41" s="203"/>
      <c r="D41" s="203"/>
    </row>
    <row r="42" spans="1:8" ht="27" customHeight="1" thickBot="1">
      <c r="B42" s="210" t="s">
        <v>145</v>
      </c>
      <c r="C42" s="210"/>
      <c r="D42" s="210"/>
    </row>
    <row r="43" spans="1:8" ht="22.5" customHeight="1" thickBot="1">
      <c r="A43" s="2"/>
      <c r="B43" s="290" t="s">
        <v>193</v>
      </c>
      <c r="C43" s="291"/>
      <c r="D43" s="146">
        <f>IF(D38&gt;=1,D38,IF(ISNUMBER(H40),D33*(1-H40),D33))</f>
        <v>0</v>
      </c>
      <c r="E43" s="9"/>
    </row>
    <row r="44" spans="1:8" ht="16" customHeight="1" thickBot="1"/>
    <row r="45" spans="1:8" ht="22.5" customHeight="1">
      <c r="A45" s="2"/>
      <c r="B45" s="206" t="s">
        <v>150</v>
      </c>
      <c r="C45" s="38" t="s">
        <v>137</v>
      </c>
      <c r="D45" s="40"/>
      <c r="E45" s="9"/>
    </row>
    <row r="46" spans="1:8" ht="22.5" customHeight="1">
      <c r="A46" s="2"/>
      <c r="B46" s="207"/>
      <c r="C46" s="18" t="s">
        <v>138</v>
      </c>
      <c r="D46" s="86"/>
      <c r="E46" s="9"/>
    </row>
    <row r="47" spans="1:8" ht="29" customHeight="1">
      <c r="A47" s="2"/>
      <c r="B47" s="208"/>
      <c r="C47" s="93" t="s">
        <v>229</v>
      </c>
      <c r="D47" s="87"/>
      <c r="E47" s="8"/>
      <c r="H47" s="143"/>
    </row>
    <row r="48" spans="1:8" ht="22.5" customHeight="1">
      <c r="A48" s="2"/>
      <c r="B48" s="208"/>
      <c r="C48" s="16" t="s">
        <v>140</v>
      </c>
      <c r="D48" s="176"/>
      <c r="E48" s="128"/>
      <c r="H48" s="144"/>
    </row>
    <row r="49" spans="1:8" ht="30" customHeight="1">
      <c r="A49" s="2"/>
      <c r="B49" s="208"/>
      <c r="C49" s="93" t="s">
        <v>223</v>
      </c>
      <c r="D49" s="158"/>
      <c r="E49" s="128"/>
      <c r="H49" s="143"/>
    </row>
    <row r="50" spans="1:8" ht="22.5" customHeight="1">
      <c r="A50" s="2"/>
      <c r="B50" s="208"/>
      <c r="C50" s="17" t="s">
        <v>142</v>
      </c>
      <c r="D50" s="158"/>
      <c r="E50" s="128"/>
      <c r="H50" s="144"/>
    </row>
    <row r="51" spans="1:8" ht="22.5" customHeight="1">
      <c r="A51" s="2"/>
      <c r="B51" s="208"/>
      <c r="C51" s="32" t="s">
        <v>42</v>
      </c>
      <c r="D51" s="179"/>
      <c r="E51" s="2"/>
      <c r="H51" s="143" t="s">
        <v>148</v>
      </c>
    </row>
    <row r="52" spans="1:8" ht="22.5" customHeight="1" thickBot="1">
      <c r="B52" s="209"/>
      <c r="C52" s="39" t="s">
        <v>41</v>
      </c>
      <c r="D52" s="180"/>
      <c r="H52" s="145" t="e">
        <f>D51/D52</f>
        <v>#DIV/0!</v>
      </c>
    </row>
    <row r="53" spans="1:8" ht="27" customHeight="1">
      <c r="B53" s="203" t="s">
        <v>226</v>
      </c>
      <c r="C53" s="203"/>
      <c r="D53" s="203"/>
    </row>
    <row r="54" spans="1:8" ht="27" customHeight="1" thickBot="1">
      <c r="B54" s="210" t="s">
        <v>145</v>
      </c>
      <c r="C54" s="210"/>
      <c r="D54" s="210"/>
    </row>
    <row r="55" spans="1:8" ht="22.5" customHeight="1" thickBot="1">
      <c r="A55" s="2"/>
      <c r="B55" s="292" t="s">
        <v>194</v>
      </c>
      <c r="C55" s="293"/>
      <c r="D55" s="146">
        <f>IF(D50&gt;=1,D50,IF(ISNUMBER(H52),D45*(1-H52),D45))</f>
        <v>0</v>
      </c>
      <c r="E55" s="9"/>
    </row>
    <row r="56" spans="1:8" ht="22.5" customHeight="1">
      <c r="A56" s="2"/>
      <c r="B56" s="85"/>
      <c r="C56" s="5"/>
      <c r="D56" s="175"/>
      <c r="E56" s="9"/>
    </row>
    <row r="57" spans="1:8" ht="16" customHeight="1" thickBot="1">
      <c r="A57" s="2"/>
      <c r="B57" s="2" t="s">
        <v>236</v>
      </c>
      <c r="C57" s="2"/>
      <c r="D57" s="2"/>
      <c r="E57" s="2"/>
    </row>
    <row r="58" spans="1:8" ht="22.5" customHeight="1">
      <c r="A58" s="2"/>
      <c r="B58" s="199" t="s">
        <v>191</v>
      </c>
      <c r="C58" s="200"/>
      <c r="D58" s="147">
        <f>SUM(D19,D31,D43,D55)</f>
        <v>0</v>
      </c>
      <c r="E58" s="9"/>
    </row>
    <row r="59" spans="1:8" ht="22.5" customHeight="1">
      <c r="A59" s="2"/>
      <c r="B59" s="201" t="s">
        <v>152</v>
      </c>
      <c r="C59" s="202"/>
      <c r="D59" s="181"/>
      <c r="E59" s="9"/>
    </row>
    <row r="60" spans="1:8" ht="22.5" customHeight="1">
      <c r="A60" s="2"/>
      <c r="B60" s="201" t="s">
        <v>153</v>
      </c>
      <c r="C60" s="202"/>
      <c r="D60" s="148" t="str">
        <f>IF('実績報告書兼交付請求書（第13号様式の１）'!C14="","",IF('実績報告書兼交付請求書（第13号様式の１）'!C14="大企業",1/2,2/3))</f>
        <v/>
      </c>
      <c r="E60" s="8"/>
      <c r="H60" s="143"/>
    </row>
    <row r="61" spans="1:8" ht="22.5" customHeight="1" thickBot="1">
      <c r="A61" s="2"/>
      <c r="B61" s="204" t="s">
        <v>237</v>
      </c>
      <c r="C61" s="205"/>
      <c r="D61" s="149">
        <f>ROUNDDOWN(((IF('実績報告書兼交付請求書（第13号様式の１）'!C14="大企業",MIN('実績報告書兼交付請求書（第13号様式の２）'!D58*'実績報告書兼交付請求書（第13号様式の２）'!D60,500000),IF('実績報告書兼交付請求書（第13号様式の１）'!C14="中小企業等その他",MIN('実績報告書兼交付請求書（第13号様式の２）'!D58*'実績報告書兼交付請求書（第13号様式の２）'!D60,670000),'実績報告書兼交付請求書（第13号様式の２）'!D58)))-'実績報告書兼交付請求書（第13号様式の２）'!D59),-3)</f>
        <v>0</v>
      </c>
      <c r="E61" s="128"/>
      <c r="H61" s="144" t="s">
        <v>154</v>
      </c>
    </row>
    <row r="62" spans="1:8" ht="16" customHeight="1"/>
  </sheetData>
  <sheetProtection algorithmName="SHA-512" hashValue="tLECMsf7FNaIY/Mz3nANRcr/4hMYiqR8TnMbJZjRzmIggfqyp/MJVSd2aOiRBQjsfEeu1oR1sB+WJSwDG//5Xw==" saltValue="EBXpkBxA4cR+VmU7giFGPw==" spinCount="100000" sheet="1" objects="1" scenarios="1" formatCells="0"/>
  <mergeCells count="21">
    <mergeCell ref="A6:E6"/>
    <mergeCell ref="B19:C19"/>
    <mergeCell ref="B9:B16"/>
    <mergeCell ref="B17:D17"/>
    <mergeCell ref="B18:D18"/>
    <mergeCell ref="B21:B28"/>
    <mergeCell ref="B30:D30"/>
    <mergeCell ref="B33:B40"/>
    <mergeCell ref="B42:D42"/>
    <mergeCell ref="B45:B52"/>
    <mergeCell ref="B29:D29"/>
    <mergeCell ref="B54:D54"/>
    <mergeCell ref="B59:C59"/>
    <mergeCell ref="B60:C60"/>
    <mergeCell ref="B61:C61"/>
    <mergeCell ref="B31:C31"/>
    <mergeCell ref="B43:C43"/>
    <mergeCell ref="B55:C55"/>
    <mergeCell ref="B58:C58"/>
    <mergeCell ref="B41:D41"/>
    <mergeCell ref="B53:D53"/>
  </mergeCells>
  <phoneticPr fontId="2"/>
  <conditionalFormatting sqref="D9">
    <cfRule type="cellIs" dxfId="38" priority="9" operator="equal">
      <formula>""</formula>
    </cfRule>
    <cfRule type="expression" dxfId="37" priority="26">
      <formula>$E$11&lt;&gt;""</formula>
    </cfRule>
  </conditionalFormatting>
  <conditionalFormatting sqref="D11">
    <cfRule type="expression" dxfId="36" priority="25">
      <formula>$E$11&lt;&gt;""</formula>
    </cfRule>
  </conditionalFormatting>
  <conditionalFormatting sqref="D11:D16">
    <cfRule type="cellIs" dxfId="35" priority="8" operator="equal">
      <formula>""</formula>
    </cfRule>
  </conditionalFormatting>
  <conditionalFormatting sqref="D19">
    <cfRule type="expression" dxfId="34" priority="23">
      <formula>$E$11&lt;&gt;""</formula>
    </cfRule>
  </conditionalFormatting>
  <conditionalFormatting sqref="D21">
    <cfRule type="cellIs" dxfId="33" priority="7" operator="equal">
      <formula>""</formula>
    </cfRule>
    <cfRule type="expression" dxfId="32" priority="22">
      <formula>$E$11&lt;&gt;""</formula>
    </cfRule>
  </conditionalFormatting>
  <conditionalFormatting sqref="D23">
    <cfRule type="expression" dxfId="31" priority="21">
      <formula>$E$11&lt;&gt;""</formula>
    </cfRule>
  </conditionalFormatting>
  <conditionalFormatting sqref="D23:D28">
    <cfRule type="cellIs" dxfId="30" priority="3" operator="equal">
      <formula>""</formula>
    </cfRule>
  </conditionalFormatting>
  <conditionalFormatting sqref="D31">
    <cfRule type="expression" dxfId="29" priority="20">
      <formula>$E$11&lt;&gt;""</formula>
    </cfRule>
  </conditionalFormatting>
  <conditionalFormatting sqref="D33">
    <cfRule type="cellIs" dxfId="28" priority="6" operator="equal">
      <formula>""</formula>
    </cfRule>
    <cfRule type="expression" dxfId="27" priority="19">
      <formula>$E$11&lt;&gt;""</formula>
    </cfRule>
  </conditionalFormatting>
  <conditionalFormatting sqref="D35">
    <cfRule type="expression" dxfId="26" priority="18">
      <formula>$E$11&lt;&gt;""</formula>
    </cfRule>
  </conditionalFormatting>
  <conditionalFormatting sqref="D35:D40">
    <cfRule type="cellIs" dxfId="25" priority="2" operator="equal">
      <formula>""</formula>
    </cfRule>
  </conditionalFormatting>
  <conditionalFormatting sqref="D43">
    <cfRule type="expression" dxfId="24" priority="17">
      <formula>$E$11&lt;&gt;""</formula>
    </cfRule>
  </conditionalFormatting>
  <conditionalFormatting sqref="D45">
    <cfRule type="cellIs" dxfId="23" priority="5" operator="equal">
      <formula>""</formula>
    </cfRule>
    <cfRule type="expression" dxfId="22" priority="16">
      <formula>$E$11&lt;&gt;""</formula>
    </cfRule>
  </conditionalFormatting>
  <conditionalFormatting sqref="D47">
    <cfRule type="expression" dxfId="21" priority="15">
      <formula>$E$11&lt;&gt;""</formula>
    </cfRule>
  </conditionalFormatting>
  <conditionalFormatting sqref="D47:D52">
    <cfRule type="cellIs" dxfId="20" priority="1" operator="equal">
      <formula>""</formula>
    </cfRule>
  </conditionalFormatting>
  <conditionalFormatting sqref="D55:D56">
    <cfRule type="expression" dxfId="19" priority="14">
      <formula>$E$11&lt;&gt;""</formula>
    </cfRule>
  </conditionalFormatting>
  <conditionalFormatting sqref="D58">
    <cfRule type="expression" dxfId="18" priority="13">
      <formula>$E$11&lt;&gt;""</formula>
    </cfRule>
  </conditionalFormatting>
  <conditionalFormatting sqref="D59">
    <cfRule type="cellIs" dxfId="17" priority="4" operator="equal">
      <formula>""</formula>
    </cfRule>
  </conditionalFormatting>
  <conditionalFormatting sqref="D60">
    <cfRule type="expression" dxfId="16" priority="12">
      <formula>$E$11&lt;&gt;""</formula>
    </cfRule>
  </conditionalFormatting>
  <conditionalFormatting sqref="D61">
    <cfRule type="cellIs" dxfId="15" priority="11" operator="equal">
      <formula>""</formula>
    </cfRule>
  </conditionalFormatting>
  <dataValidations count="6">
    <dataValidation allowBlank="1" showInputMessage="1" showErrorMessage="1" prompt="国等の他の補助金を受ける場合に記入すること" sqref="D59" xr:uid="{689FAF65-0DD4-49B2-96E5-C2B359EF9715}"/>
    <dataValidation allowBlank="1" showInputMessage="1" showErrorMessage="1" prompt="100％グループ企業、関係会社からの調達の場合に入力すること" sqref="D15:D16" xr:uid="{DF7D0C85-DCC1-4010-9600-C260D4F73321}"/>
    <dataValidation allowBlank="1" showInputMessage="1" showErrorMessage="1" prompt="自社調達の場合に記入すること" sqref="D14" xr:uid="{673C32DF-E488-4630-831C-D7969565DFBB}"/>
    <dataValidation allowBlank="1" showInputMessage="1" showErrorMessage="1" prompt="自社調達の場合に記入すること、_x000a_「実経費」を記入すること" sqref="D13" xr:uid="{F4E29DDD-66D4-4E7D-9608-2F0D67BD38DD}"/>
    <dataValidation type="list" allowBlank="1" showInputMessage="1" showErrorMessage="1" sqref="D12 D36 D24 D48" xr:uid="{D8BD45C5-3C33-4A1D-85C4-DDA403208867}">
      <formula1>"自社調達,100％同一の資本に属するグループ企業からの調達,持株比率が20％以上100％未満の関係会社からの調達"</formula1>
    </dataValidation>
    <dataValidation allowBlank="1" showInputMessage="1" showErrorMessage="1" prompt="「実経費－助成対象外経費」を記入すること" sqref="D9 D21 D33 D45" xr:uid="{38109648-BA52-4F75-84D2-726D6D697860}"/>
  </dataValidations>
  <pageMargins left="0.70866141732283472" right="0.70866141732283472" top="0.74803149606299213" bottom="0.74803149606299213" header="0.31496062992125984" footer="0.31496062992125984"/>
  <pageSetup paperSize="9" scale="51" orientation="portrait" blackAndWhite="1" r:id="rId1"/>
  <headerFooter>
    <oddFooter>&amp;R（日本産業規格A列4番）</oddFooter>
  </headerFooter>
  <rowBreaks count="1" manualBreakCount="1">
    <brk id="62" max="8"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93E44-752A-4F9F-995A-C4FEB40817D1}">
  <dimension ref="A1:W28"/>
  <sheetViews>
    <sheetView showGridLines="0" view="pageBreakPreview" zoomScaleNormal="100" zoomScaleSheetLayoutView="100" workbookViewId="0">
      <selection activeCell="W1" sqref="W1"/>
    </sheetView>
  </sheetViews>
  <sheetFormatPr defaultColWidth="3.58203125" defaultRowHeight="13"/>
  <cols>
    <col min="1" max="1" width="3.58203125" style="1" customWidth="1"/>
    <col min="2" max="16384" width="3.58203125" style="1"/>
  </cols>
  <sheetData>
    <row r="1" spans="1:22" ht="15" customHeight="1">
      <c r="A1" s="2" t="s">
        <v>104</v>
      </c>
      <c r="B1" s="2"/>
      <c r="C1" s="2"/>
      <c r="D1" s="2"/>
      <c r="E1" s="2"/>
      <c r="F1" s="2"/>
      <c r="G1" s="2"/>
      <c r="H1" s="2"/>
      <c r="I1" s="2"/>
      <c r="J1" s="2"/>
      <c r="K1" s="2"/>
      <c r="L1" s="2"/>
      <c r="M1" s="2"/>
      <c r="N1" s="2"/>
      <c r="O1" s="2"/>
      <c r="P1" s="256"/>
      <c r="Q1" s="256"/>
      <c r="R1" s="131" t="s">
        <v>3</v>
      </c>
      <c r="S1" s="13"/>
      <c r="T1" s="131" t="s">
        <v>54</v>
      </c>
      <c r="U1" s="13"/>
      <c r="V1" s="131" t="s">
        <v>4</v>
      </c>
    </row>
    <row r="2" spans="1:22" ht="13.25" customHeight="1">
      <c r="A2" s="2"/>
      <c r="B2" s="2"/>
      <c r="C2" s="2"/>
      <c r="D2" s="2"/>
      <c r="E2" s="2"/>
      <c r="F2" s="2"/>
      <c r="G2" s="2"/>
      <c r="H2" s="2"/>
      <c r="I2" s="2"/>
      <c r="J2" s="2"/>
      <c r="K2" s="2"/>
      <c r="L2" s="2"/>
      <c r="M2" s="2"/>
      <c r="N2" s="2"/>
      <c r="O2" s="2"/>
      <c r="P2" s="2"/>
      <c r="Q2" s="2"/>
      <c r="R2" s="2"/>
      <c r="S2" s="2"/>
      <c r="T2" s="2"/>
      <c r="U2" s="2"/>
      <c r="V2" s="2"/>
    </row>
    <row r="3" spans="1:22" ht="15" customHeight="1">
      <c r="A3" s="2" t="s">
        <v>0</v>
      </c>
      <c r="B3" s="2"/>
      <c r="C3" s="2"/>
      <c r="D3" s="2"/>
      <c r="E3" s="2"/>
      <c r="F3" s="2"/>
      <c r="G3" s="2"/>
      <c r="H3" s="2"/>
      <c r="I3" s="2"/>
      <c r="J3" s="2"/>
      <c r="K3" s="2"/>
      <c r="L3" s="2"/>
      <c r="M3" s="2"/>
      <c r="N3" s="2"/>
      <c r="O3" s="3"/>
      <c r="P3" s="3"/>
      <c r="Q3" s="3"/>
      <c r="R3" s="3"/>
      <c r="S3" s="3"/>
      <c r="T3" s="3"/>
      <c r="U3" s="2"/>
      <c r="V3" s="2"/>
    </row>
    <row r="4" spans="1:22" ht="15" customHeight="1">
      <c r="A4" s="2" t="s">
        <v>310</v>
      </c>
      <c r="B4" s="2"/>
      <c r="C4" s="2"/>
      <c r="D4" s="2"/>
      <c r="E4" s="2"/>
      <c r="F4" s="2"/>
      <c r="G4" s="2"/>
      <c r="H4" s="2"/>
      <c r="I4" s="2"/>
      <c r="J4" s="2"/>
      <c r="K4" s="2"/>
      <c r="L4" s="2"/>
      <c r="M4" s="2"/>
      <c r="N4" s="2"/>
      <c r="O4" s="3"/>
      <c r="P4" s="3"/>
      <c r="Q4" s="3"/>
      <c r="R4" s="3"/>
      <c r="S4" s="3"/>
      <c r="T4" s="3"/>
      <c r="U4" s="2"/>
      <c r="V4" s="2"/>
    </row>
    <row r="5" spans="1:22" ht="15" customHeight="1">
      <c r="A5" s="2"/>
      <c r="B5" s="2"/>
      <c r="C5" s="2"/>
      <c r="D5" s="2"/>
      <c r="E5" s="2"/>
      <c r="F5" s="2"/>
      <c r="G5" s="2"/>
      <c r="H5" s="2"/>
      <c r="I5" s="2"/>
      <c r="J5" s="2"/>
      <c r="K5" s="2"/>
      <c r="L5" s="2"/>
      <c r="M5" s="2"/>
      <c r="N5" s="2"/>
      <c r="O5" s="3"/>
      <c r="P5" s="3"/>
      <c r="Q5" s="3"/>
      <c r="R5" s="3"/>
      <c r="S5" s="3"/>
      <c r="T5" s="3"/>
      <c r="U5" s="2"/>
      <c r="V5" s="2"/>
    </row>
    <row r="6" spans="1:22" ht="15" customHeight="1">
      <c r="A6" s="2"/>
      <c r="B6" s="2"/>
      <c r="C6" s="2"/>
      <c r="D6" s="2"/>
      <c r="E6" s="2"/>
      <c r="F6" s="2"/>
      <c r="G6" s="2"/>
      <c r="H6" s="2"/>
      <c r="I6" s="2"/>
      <c r="J6" s="2"/>
      <c r="K6" s="2" t="s">
        <v>50</v>
      </c>
      <c r="L6" s="2"/>
      <c r="M6" s="2"/>
      <c r="N6" s="2"/>
      <c r="O6" s="2"/>
      <c r="P6" s="2"/>
      <c r="Q6" s="2"/>
      <c r="R6" s="2"/>
      <c r="S6" s="2"/>
      <c r="T6" s="2"/>
      <c r="U6" s="2"/>
      <c r="V6" s="5"/>
    </row>
    <row r="7" spans="1:22" ht="15" customHeight="1">
      <c r="A7" s="2"/>
      <c r="B7" s="3"/>
      <c r="C7" s="3"/>
      <c r="D7" s="3"/>
      <c r="E7" s="3"/>
      <c r="F7" s="3"/>
      <c r="G7" s="3"/>
      <c r="H7" s="3"/>
      <c r="I7" s="3"/>
      <c r="J7" s="3"/>
      <c r="K7" s="232" t="s">
        <v>51</v>
      </c>
      <c r="L7" s="232"/>
      <c r="M7" s="232"/>
      <c r="N7" s="272"/>
      <c r="O7" s="272"/>
      <c r="P7" s="272"/>
      <c r="Q7" s="272"/>
      <c r="R7" s="272"/>
      <c r="S7" s="272"/>
      <c r="T7" s="272"/>
      <c r="U7" s="272"/>
      <c r="V7" s="272"/>
    </row>
    <row r="8" spans="1:22" ht="15" customHeight="1">
      <c r="A8" s="2"/>
      <c r="B8" s="3"/>
      <c r="C8" s="3"/>
      <c r="D8" s="3"/>
      <c r="E8" s="3"/>
      <c r="F8" s="3"/>
      <c r="G8" s="3"/>
      <c r="H8" s="3"/>
      <c r="I8" s="3"/>
      <c r="J8" s="3"/>
      <c r="K8" s="232" t="s">
        <v>52</v>
      </c>
      <c r="L8" s="232"/>
      <c r="M8" s="232"/>
      <c r="N8" s="272"/>
      <c r="O8" s="272"/>
      <c r="P8" s="272"/>
      <c r="Q8" s="272"/>
      <c r="R8" s="272"/>
      <c r="S8" s="272"/>
      <c r="T8" s="272"/>
      <c r="U8" s="272"/>
      <c r="V8" s="272"/>
    </row>
    <row r="9" spans="1:22" ht="15" customHeight="1">
      <c r="A9" s="2"/>
      <c r="B9" s="3"/>
      <c r="C9" s="3"/>
      <c r="D9" s="3"/>
      <c r="E9" s="3"/>
      <c r="F9" s="3"/>
      <c r="G9" s="3"/>
      <c r="H9" s="3"/>
      <c r="I9" s="3"/>
      <c r="J9" s="3"/>
      <c r="K9" s="237" t="s">
        <v>202</v>
      </c>
      <c r="L9" s="237"/>
      <c r="M9" s="237"/>
      <c r="N9" s="272"/>
      <c r="O9" s="272"/>
      <c r="P9" s="272"/>
      <c r="Q9" s="272"/>
      <c r="R9" s="272"/>
      <c r="S9" s="272"/>
      <c r="T9" s="272"/>
      <c r="U9" s="272"/>
      <c r="V9" s="272"/>
    </row>
    <row r="10" spans="1:22" ht="15" customHeight="1">
      <c r="A10" s="2"/>
      <c r="B10" s="3"/>
      <c r="C10" s="3"/>
      <c r="D10" s="3"/>
      <c r="E10" s="3"/>
      <c r="F10" s="3"/>
      <c r="G10" s="3"/>
      <c r="H10" s="3"/>
      <c r="I10" s="3"/>
      <c r="J10" s="3"/>
      <c r="K10" s="237"/>
      <c r="L10" s="237"/>
      <c r="M10" s="237"/>
      <c r="N10" s="272"/>
      <c r="O10" s="272"/>
      <c r="P10" s="272"/>
      <c r="Q10" s="272"/>
      <c r="R10" s="272"/>
      <c r="S10" s="272"/>
      <c r="T10" s="272"/>
      <c r="U10" s="272"/>
      <c r="V10" s="272"/>
    </row>
    <row r="11" spans="1:22" ht="15" customHeight="1">
      <c r="A11" s="3"/>
      <c r="B11" s="3"/>
      <c r="C11" s="3"/>
      <c r="D11" s="3"/>
      <c r="E11" s="3"/>
      <c r="F11" s="3"/>
      <c r="G11" s="3"/>
      <c r="H11" s="3"/>
      <c r="I11" s="3"/>
      <c r="J11" s="3"/>
      <c r="K11" s="2"/>
      <c r="L11" s="2"/>
      <c r="M11" s="2"/>
      <c r="N11" s="2"/>
      <c r="O11" s="2"/>
      <c r="P11" s="2"/>
      <c r="Q11" s="2"/>
      <c r="R11" s="2"/>
      <c r="S11" s="2"/>
      <c r="T11" s="6"/>
      <c r="U11" s="2"/>
      <c r="V11" s="2"/>
    </row>
    <row r="12" spans="1:22" ht="15" customHeight="1">
      <c r="A12" s="3"/>
      <c r="B12" s="3"/>
      <c r="C12" s="3"/>
      <c r="D12" s="3"/>
      <c r="E12" s="3"/>
      <c r="F12" s="3"/>
      <c r="G12" s="3"/>
      <c r="H12" s="3"/>
      <c r="I12" s="3"/>
      <c r="J12" s="3"/>
      <c r="K12" s="2"/>
      <c r="L12" s="2"/>
      <c r="M12" s="2"/>
      <c r="N12" s="2"/>
      <c r="O12" s="2"/>
      <c r="P12" s="2"/>
      <c r="Q12" s="2"/>
      <c r="R12" s="2"/>
      <c r="S12" s="2"/>
      <c r="T12" s="6"/>
      <c r="U12" s="2"/>
      <c r="V12" s="2"/>
    </row>
    <row r="13" spans="1:22" ht="40.5" customHeight="1">
      <c r="A13" s="189" t="s">
        <v>91</v>
      </c>
      <c r="B13" s="240"/>
      <c r="C13" s="240"/>
      <c r="D13" s="240"/>
      <c r="E13" s="240"/>
      <c r="F13" s="240"/>
      <c r="G13" s="240"/>
      <c r="H13" s="240"/>
      <c r="I13" s="240"/>
      <c r="J13" s="240"/>
      <c r="K13" s="240"/>
      <c r="L13" s="240"/>
      <c r="M13" s="240"/>
      <c r="N13" s="240"/>
      <c r="O13" s="240"/>
      <c r="P13" s="240"/>
      <c r="Q13" s="240"/>
      <c r="R13" s="240"/>
      <c r="S13" s="240"/>
      <c r="T13" s="240"/>
      <c r="U13" s="240"/>
      <c r="V13" s="240"/>
    </row>
    <row r="14" spans="1:22">
      <c r="A14" s="2"/>
      <c r="B14" s="2"/>
      <c r="C14" s="2"/>
      <c r="D14" s="2"/>
      <c r="E14" s="2"/>
      <c r="F14" s="2"/>
      <c r="G14" s="2"/>
      <c r="H14" s="2"/>
      <c r="I14" s="2"/>
      <c r="J14" s="2"/>
      <c r="K14" s="2"/>
      <c r="L14" s="2"/>
      <c r="M14" s="2"/>
      <c r="N14" s="2"/>
      <c r="O14" s="2"/>
      <c r="P14" s="2"/>
      <c r="Q14" s="2"/>
      <c r="R14" s="2"/>
      <c r="S14" s="2"/>
      <c r="T14" s="2"/>
      <c r="U14" s="2"/>
      <c r="V14" s="2"/>
    </row>
    <row r="15" spans="1:22" ht="54.5" customHeight="1">
      <c r="A15" s="280" t="s">
        <v>317</v>
      </c>
      <c r="B15" s="280"/>
      <c r="C15" s="280"/>
      <c r="D15" s="280"/>
      <c r="E15" s="280"/>
      <c r="F15" s="280"/>
      <c r="G15" s="280"/>
      <c r="H15" s="280"/>
      <c r="I15" s="280"/>
      <c r="J15" s="280"/>
      <c r="K15" s="280"/>
      <c r="L15" s="280"/>
      <c r="M15" s="280"/>
      <c r="N15" s="280"/>
      <c r="O15" s="280"/>
      <c r="P15" s="280"/>
      <c r="Q15" s="280"/>
      <c r="R15" s="280"/>
      <c r="S15" s="280"/>
      <c r="T15" s="280"/>
      <c r="U15" s="280"/>
      <c r="V15" s="280"/>
    </row>
    <row r="16" spans="1:22" ht="21" customHeight="1">
      <c r="A16" s="242" t="s">
        <v>8</v>
      </c>
      <c r="B16" s="242"/>
      <c r="C16" s="242"/>
      <c r="D16" s="242"/>
      <c r="E16" s="242"/>
      <c r="F16" s="242"/>
      <c r="G16" s="242"/>
      <c r="H16" s="242"/>
      <c r="I16" s="242"/>
      <c r="J16" s="242"/>
      <c r="K16" s="242"/>
      <c r="L16" s="242"/>
      <c r="M16" s="242"/>
      <c r="N16" s="242"/>
      <c r="O16" s="242"/>
      <c r="P16" s="242"/>
      <c r="Q16" s="242"/>
      <c r="R16" s="242"/>
      <c r="S16" s="242"/>
      <c r="T16" s="242"/>
      <c r="U16" s="242"/>
      <c r="V16" s="242"/>
    </row>
    <row r="17" spans="1:23" ht="31" customHeight="1">
      <c r="A17" s="267" t="s">
        <v>60</v>
      </c>
      <c r="B17" s="267"/>
      <c r="C17" s="267"/>
      <c r="D17" s="267"/>
      <c r="E17" s="267"/>
      <c r="F17" s="267"/>
      <c r="G17" s="259"/>
      <c r="H17" s="260"/>
      <c r="I17" s="260"/>
      <c r="J17" s="260"/>
      <c r="K17" s="260"/>
      <c r="L17" s="260"/>
      <c r="M17" s="260"/>
      <c r="N17" s="260"/>
      <c r="O17" s="260"/>
      <c r="P17" s="260"/>
      <c r="Q17" s="257" t="s">
        <v>56</v>
      </c>
      <c r="R17" s="257"/>
      <c r="S17" s="257"/>
      <c r="T17" s="257"/>
      <c r="U17" s="257"/>
      <c r="V17" s="258"/>
    </row>
    <row r="18" spans="1:23" ht="31.5" customHeight="1">
      <c r="A18" s="267" t="s">
        <v>53</v>
      </c>
      <c r="B18" s="267"/>
      <c r="C18" s="267"/>
      <c r="D18" s="267"/>
      <c r="E18" s="267"/>
      <c r="F18" s="267"/>
      <c r="G18" s="268"/>
      <c r="H18" s="268"/>
      <c r="I18" s="268"/>
      <c r="J18" s="268"/>
      <c r="K18" s="268"/>
      <c r="L18" s="268"/>
      <c r="M18" s="268"/>
      <c r="N18" s="268"/>
      <c r="O18" s="268"/>
      <c r="P18" s="268"/>
      <c r="Q18" s="268"/>
      <c r="R18" s="268"/>
      <c r="S18" s="268"/>
      <c r="T18" s="268"/>
      <c r="U18" s="268"/>
      <c r="V18" s="268"/>
    </row>
    <row r="19" spans="1:23" ht="30.5" customHeight="1">
      <c r="A19" s="277" t="s">
        <v>97</v>
      </c>
      <c r="B19" s="278"/>
      <c r="C19" s="278"/>
      <c r="D19" s="278"/>
      <c r="E19" s="278"/>
      <c r="F19" s="300"/>
      <c r="G19" s="295"/>
      <c r="H19" s="296"/>
      <c r="I19" s="296"/>
      <c r="J19" s="296"/>
      <c r="K19" s="182" t="s">
        <v>3</v>
      </c>
      <c r="L19" s="296"/>
      <c r="M19" s="296"/>
      <c r="N19" s="182" t="s">
        <v>54</v>
      </c>
      <c r="O19" s="296"/>
      <c r="P19" s="296"/>
      <c r="Q19" s="182" t="s">
        <v>4</v>
      </c>
      <c r="R19" s="182"/>
      <c r="S19" s="182"/>
      <c r="T19" s="182"/>
      <c r="U19" s="182"/>
      <c r="V19" s="183"/>
    </row>
    <row r="20" spans="1:23" ht="31.5" customHeight="1">
      <c r="A20" s="301"/>
      <c r="B20" s="302"/>
      <c r="C20" s="302"/>
      <c r="D20" s="302"/>
      <c r="E20" s="302"/>
      <c r="F20" s="303"/>
      <c r="G20" s="298" t="s">
        <v>92</v>
      </c>
      <c r="H20" s="299"/>
      <c r="I20" s="299"/>
      <c r="J20" s="299"/>
      <c r="K20" s="14" t="s">
        <v>9</v>
      </c>
      <c r="L20" s="297"/>
      <c r="M20" s="297"/>
      <c r="N20" s="297"/>
      <c r="O20" s="297"/>
      <c r="P20" s="297"/>
      <c r="Q20" s="297"/>
      <c r="R20" s="297"/>
      <c r="S20" s="297"/>
      <c r="T20" s="297"/>
      <c r="U20" s="14" t="s">
        <v>10</v>
      </c>
      <c r="V20" s="15"/>
    </row>
    <row r="21" spans="1:23" ht="31.5" customHeight="1">
      <c r="A21" s="301"/>
      <c r="B21" s="302"/>
      <c r="C21" s="302"/>
      <c r="D21" s="302"/>
      <c r="E21" s="302"/>
      <c r="F21" s="303"/>
      <c r="G21" s="298" t="s">
        <v>93</v>
      </c>
      <c r="H21" s="299"/>
      <c r="I21" s="299"/>
      <c r="J21" s="299"/>
      <c r="K21" s="14" t="s">
        <v>9</v>
      </c>
      <c r="L21" s="297"/>
      <c r="M21" s="297"/>
      <c r="N21" s="297"/>
      <c r="O21" s="297"/>
      <c r="P21" s="297"/>
      <c r="Q21" s="297"/>
      <c r="R21" s="297"/>
      <c r="S21" s="297"/>
      <c r="T21" s="297"/>
      <c r="U21" s="14" t="s">
        <v>10</v>
      </c>
      <c r="V21" s="15"/>
    </row>
    <row r="22" spans="1:23" ht="31.5" customHeight="1">
      <c r="A22" s="304"/>
      <c r="B22" s="305"/>
      <c r="C22" s="305"/>
      <c r="D22" s="305"/>
      <c r="E22" s="305"/>
      <c r="F22" s="306"/>
      <c r="G22" s="298" t="s">
        <v>94</v>
      </c>
      <c r="H22" s="299"/>
      <c r="I22" s="299"/>
      <c r="J22" s="299"/>
      <c r="K22" s="14" t="s">
        <v>9</v>
      </c>
      <c r="L22" s="297"/>
      <c r="M22" s="297"/>
      <c r="N22" s="297"/>
      <c r="O22" s="297"/>
      <c r="P22" s="297"/>
      <c r="Q22" s="297"/>
      <c r="R22" s="297"/>
      <c r="S22" s="297"/>
      <c r="T22" s="297"/>
      <c r="U22" s="14" t="s">
        <v>10</v>
      </c>
      <c r="V22" s="15"/>
    </row>
    <row r="23" spans="1:23" ht="31.5" customHeight="1">
      <c r="A23" s="307" t="s">
        <v>95</v>
      </c>
      <c r="B23" s="308"/>
      <c r="C23" s="308"/>
      <c r="D23" s="308"/>
      <c r="E23" s="308"/>
      <c r="F23" s="215"/>
      <c r="G23" s="309"/>
      <c r="H23" s="310"/>
      <c r="I23" s="310"/>
      <c r="J23" s="310"/>
      <c r="K23" s="310"/>
      <c r="L23" s="310"/>
      <c r="M23" s="310"/>
      <c r="N23" s="310"/>
      <c r="O23" s="310"/>
      <c r="P23" s="310"/>
      <c r="Q23" s="310"/>
      <c r="R23" s="310"/>
      <c r="S23" s="310"/>
      <c r="T23" s="310"/>
      <c r="U23" s="310"/>
      <c r="V23" s="311"/>
      <c r="W23" s="10"/>
    </row>
    <row r="24" spans="1:23" ht="31.5" customHeight="1">
      <c r="A24" s="277" t="s">
        <v>96</v>
      </c>
      <c r="B24" s="278"/>
      <c r="C24" s="278"/>
      <c r="D24" s="278"/>
      <c r="E24" s="278"/>
      <c r="F24" s="300"/>
      <c r="G24" s="298" t="s">
        <v>92</v>
      </c>
      <c r="H24" s="299"/>
      <c r="I24" s="299"/>
      <c r="J24" s="299"/>
      <c r="K24" s="14" t="s">
        <v>9</v>
      </c>
      <c r="L24" s="297"/>
      <c r="M24" s="297"/>
      <c r="N24" s="297"/>
      <c r="O24" s="297"/>
      <c r="P24" s="297"/>
      <c r="Q24" s="297"/>
      <c r="R24" s="297"/>
      <c r="S24" s="297"/>
      <c r="T24" s="297"/>
      <c r="U24" s="14" t="s">
        <v>10</v>
      </c>
      <c r="V24" s="15"/>
    </row>
    <row r="25" spans="1:23" ht="31.5" customHeight="1">
      <c r="A25" s="301"/>
      <c r="B25" s="302"/>
      <c r="C25" s="302"/>
      <c r="D25" s="302"/>
      <c r="E25" s="302"/>
      <c r="F25" s="303"/>
      <c r="G25" s="298" t="s">
        <v>93</v>
      </c>
      <c r="H25" s="299"/>
      <c r="I25" s="299"/>
      <c r="J25" s="299"/>
      <c r="K25" s="14" t="s">
        <v>9</v>
      </c>
      <c r="L25" s="297"/>
      <c r="M25" s="297"/>
      <c r="N25" s="297"/>
      <c r="O25" s="297"/>
      <c r="P25" s="297"/>
      <c r="Q25" s="297"/>
      <c r="R25" s="297"/>
      <c r="S25" s="297"/>
      <c r="T25" s="297"/>
      <c r="U25" s="14" t="s">
        <v>10</v>
      </c>
      <c r="V25" s="15"/>
    </row>
    <row r="26" spans="1:23" ht="31.5" customHeight="1">
      <c r="A26" s="304"/>
      <c r="B26" s="305"/>
      <c r="C26" s="305"/>
      <c r="D26" s="305"/>
      <c r="E26" s="305"/>
      <c r="F26" s="306"/>
      <c r="G26" s="298" t="s">
        <v>94</v>
      </c>
      <c r="H26" s="299"/>
      <c r="I26" s="299"/>
      <c r="J26" s="299"/>
      <c r="K26" s="14" t="s">
        <v>9</v>
      </c>
      <c r="L26" s="297"/>
      <c r="M26" s="297"/>
      <c r="N26" s="297"/>
      <c r="O26" s="297"/>
      <c r="P26" s="297"/>
      <c r="Q26" s="297"/>
      <c r="R26" s="297"/>
      <c r="S26" s="297"/>
      <c r="T26" s="297"/>
      <c r="U26" s="14" t="s">
        <v>10</v>
      </c>
      <c r="V26" s="15"/>
    </row>
    <row r="27" spans="1:23" ht="22.5" customHeight="1">
      <c r="A27" s="294" t="s">
        <v>98</v>
      </c>
      <c r="B27" s="294"/>
      <c r="C27" s="294"/>
      <c r="D27" s="294"/>
      <c r="E27" s="294"/>
      <c r="F27" s="294"/>
      <c r="G27" s="294"/>
      <c r="H27" s="294"/>
      <c r="I27" s="294"/>
      <c r="J27" s="294"/>
      <c r="K27" s="294"/>
      <c r="L27" s="294"/>
      <c r="M27" s="294"/>
      <c r="N27" s="294"/>
      <c r="O27" s="294"/>
      <c r="P27" s="294"/>
      <c r="Q27" s="294"/>
      <c r="R27" s="294"/>
      <c r="S27" s="294"/>
      <c r="T27" s="294"/>
      <c r="U27" s="294"/>
      <c r="V27" s="294"/>
    </row>
    <row r="28" spans="1:23" ht="12" customHeight="1"/>
  </sheetData>
  <sheetProtection algorithmName="SHA-512" hashValue="I/jrYkgTO+FM/shd+eHzBPG/ma8q3pEYqCvHIjkrjuw2E+6S5OSAt5yVAVNFk6yJ0tMQWvWg9kvrZ5IfBGI9fg==" saltValue="K9wVibBhjZwjtt7E+3RF4g==" spinCount="100000" sheet="1" objects="1" scenarios="1" formatCells="0"/>
  <protectedRanges>
    <protectedRange sqref="U9" name="範囲1_1_1_1"/>
    <protectedRange sqref="S7:T8" name="範囲1_4_1"/>
    <protectedRange sqref="I17:J18" name="範囲1_2_1"/>
    <protectedRange sqref="I19:J19" name="範囲1_2_3"/>
  </protectedRanges>
  <mergeCells count="35">
    <mergeCell ref="K9:M10"/>
    <mergeCell ref="N9:V10"/>
    <mergeCell ref="P1:Q1"/>
    <mergeCell ref="K7:M7"/>
    <mergeCell ref="N7:V7"/>
    <mergeCell ref="K8:M8"/>
    <mergeCell ref="N8:V8"/>
    <mergeCell ref="A13:V13"/>
    <mergeCell ref="A15:V15"/>
    <mergeCell ref="A16:V16"/>
    <mergeCell ref="A17:F17"/>
    <mergeCell ref="G17:P17"/>
    <mergeCell ref="Q17:V17"/>
    <mergeCell ref="A18:F18"/>
    <mergeCell ref="G18:V18"/>
    <mergeCell ref="A23:F23"/>
    <mergeCell ref="G23:V23"/>
    <mergeCell ref="G20:J20"/>
    <mergeCell ref="L20:T20"/>
    <mergeCell ref="G21:J21"/>
    <mergeCell ref="A19:F22"/>
    <mergeCell ref="A27:V27"/>
    <mergeCell ref="G19:J19"/>
    <mergeCell ref="L19:M19"/>
    <mergeCell ref="O19:P19"/>
    <mergeCell ref="L21:T21"/>
    <mergeCell ref="G22:J22"/>
    <mergeCell ref="L22:T22"/>
    <mergeCell ref="G24:J24"/>
    <mergeCell ref="L24:T24"/>
    <mergeCell ref="G25:J25"/>
    <mergeCell ref="L25:T25"/>
    <mergeCell ref="G26:J26"/>
    <mergeCell ref="L26:T26"/>
    <mergeCell ref="A24:F26"/>
  </mergeCells>
  <phoneticPr fontId="2"/>
  <conditionalFormatting sqref="G17 Q17">
    <cfRule type="cellIs" dxfId="14" priority="4" operator="equal">
      <formula>""</formula>
    </cfRule>
  </conditionalFormatting>
  <conditionalFormatting sqref="G18:V18 G19:J19 L19:M19 O19:P19 L20:T22 G23:V23 L24:T26">
    <cfRule type="cellIs" dxfId="13" priority="1" operator="equal">
      <formula>""</formula>
    </cfRule>
  </conditionalFormatting>
  <conditionalFormatting sqref="N7:V10">
    <cfRule type="cellIs" dxfId="12" priority="5" operator="equal">
      <formula>""</formula>
    </cfRule>
  </conditionalFormatting>
  <conditionalFormatting sqref="P1:Q1 S1 U1">
    <cfRule type="cellIs" dxfId="11" priority="3" operator="equal">
      <formula>""</formula>
    </cfRule>
  </conditionalFormatting>
  <conditionalFormatting sqref="R1:V1">
    <cfRule type="expression" dxfId="10" priority="6">
      <formula>IF($Q$1="年　　月　　日","",$Q$1&lt;&gt;"")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21773-145D-49CC-B40B-6D719EDBC78C}">
  <dimension ref="A1:W28"/>
  <sheetViews>
    <sheetView showGridLines="0" view="pageBreakPreview" zoomScaleNormal="100" zoomScaleSheetLayoutView="100" workbookViewId="0">
      <selection activeCell="W1" sqref="W1"/>
    </sheetView>
  </sheetViews>
  <sheetFormatPr defaultColWidth="3.58203125" defaultRowHeight="13"/>
  <cols>
    <col min="1" max="1" width="3.58203125" style="1" customWidth="1"/>
    <col min="2" max="16384" width="3.58203125" style="1"/>
  </cols>
  <sheetData>
    <row r="1" spans="1:22" ht="15" customHeight="1">
      <c r="A1" s="2" t="s">
        <v>105</v>
      </c>
      <c r="B1" s="2"/>
      <c r="C1" s="2"/>
      <c r="D1" s="2"/>
      <c r="E1" s="2"/>
      <c r="F1" s="2"/>
      <c r="G1" s="2"/>
      <c r="H1" s="2"/>
      <c r="I1" s="2"/>
      <c r="J1" s="2"/>
      <c r="K1" s="2"/>
      <c r="L1" s="2"/>
      <c r="M1" s="2"/>
      <c r="N1" s="2"/>
      <c r="O1" s="2"/>
      <c r="P1" s="256"/>
      <c r="Q1" s="256"/>
      <c r="R1" s="131" t="s">
        <v>3</v>
      </c>
      <c r="S1" s="13"/>
      <c r="T1" s="131" t="s">
        <v>54</v>
      </c>
      <c r="U1" s="13"/>
      <c r="V1" s="131" t="s">
        <v>4</v>
      </c>
    </row>
    <row r="2" spans="1:22" ht="13.25" customHeight="1">
      <c r="A2" s="2"/>
      <c r="B2" s="2"/>
      <c r="C2" s="2"/>
      <c r="D2" s="2"/>
      <c r="E2" s="2"/>
      <c r="F2" s="2"/>
      <c r="G2" s="2"/>
      <c r="H2" s="2"/>
      <c r="I2" s="2"/>
      <c r="J2" s="2"/>
      <c r="K2" s="2"/>
      <c r="L2" s="2"/>
      <c r="M2" s="2"/>
      <c r="N2" s="2"/>
      <c r="O2" s="2"/>
      <c r="P2" s="2"/>
      <c r="Q2" s="2"/>
      <c r="R2" s="2"/>
      <c r="S2" s="2"/>
      <c r="T2" s="2"/>
      <c r="U2" s="2"/>
      <c r="V2" s="2"/>
    </row>
    <row r="3" spans="1:22" ht="15" customHeight="1">
      <c r="A3" s="2" t="s">
        <v>0</v>
      </c>
      <c r="B3" s="2"/>
      <c r="C3" s="2"/>
      <c r="D3" s="2"/>
      <c r="E3" s="2"/>
      <c r="F3" s="2"/>
      <c r="G3" s="2"/>
      <c r="H3" s="2"/>
      <c r="I3" s="2"/>
      <c r="J3" s="2"/>
      <c r="K3" s="2"/>
      <c r="L3" s="2"/>
      <c r="M3" s="2"/>
      <c r="N3" s="2"/>
      <c r="O3" s="3"/>
      <c r="P3" s="3"/>
      <c r="Q3" s="3"/>
      <c r="R3" s="3"/>
      <c r="S3" s="3"/>
      <c r="T3" s="3"/>
      <c r="U3" s="2"/>
      <c r="V3" s="2"/>
    </row>
    <row r="4" spans="1:22" ht="15" customHeight="1">
      <c r="A4" s="2" t="s">
        <v>310</v>
      </c>
      <c r="B4" s="2"/>
      <c r="C4" s="2"/>
      <c r="D4" s="2"/>
      <c r="E4" s="2"/>
      <c r="F4" s="2"/>
      <c r="G4" s="2"/>
      <c r="H4" s="2"/>
      <c r="I4" s="2"/>
      <c r="J4" s="2"/>
      <c r="K4" s="2"/>
      <c r="L4" s="2"/>
      <c r="M4" s="2"/>
      <c r="N4" s="2"/>
      <c r="O4" s="3"/>
      <c r="P4" s="3"/>
      <c r="Q4" s="3"/>
      <c r="R4" s="3"/>
      <c r="S4" s="3"/>
      <c r="T4" s="3"/>
      <c r="U4" s="2"/>
      <c r="V4" s="2"/>
    </row>
    <row r="5" spans="1:22" ht="15" customHeight="1">
      <c r="A5" s="2"/>
      <c r="B5" s="2"/>
      <c r="C5" s="2"/>
      <c r="D5" s="2"/>
      <c r="E5" s="2"/>
      <c r="F5" s="2"/>
      <c r="G5" s="2"/>
      <c r="H5" s="2"/>
      <c r="I5" s="2"/>
      <c r="J5" s="2"/>
      <c r="K5" s="2"/>
      <c r="L5" s="2"/>
      <c r="M5" s="2"/>
      <c r="N5" s="2"/>
      <c r="O5" s="3"/>
      <c r="P5" s="3"/>
      <c r="Q5" s="3"/>
      <c r="R5" s="3"/>
      <c r="S5" s="3"/>
      <c r="T5" s="3"/>
      <c r="U5" s="2"/>
      <c r="V5" s="2"/>
    </row>
    <row r="6" spans="1:22" ht="15" customHeight="1">
      <c r="A6" s="2"/>
      <c r="B6" s="2"/>
      <c r="C6" s="2"/>
      <c r="D6" s="2"/>
      <c r="E6" s="2"/>
      <c r="F6" s="2"/>
      <c r="G6" s="2"/>
      <c r="H6" s="2"/>
      <c r="I6" s="2"/>
      <c r="J6" s="2"/>
      <c r="K6" s="2" t="s">
        <v>50</v>
      </c>
      <c r="L6" s="2"/>
      <c r="M6" s="2"/>
      <c r="N6" s="2"/>
      <c r="O6" s="2"/>
      <c r="P6" s="2"/>
      <c r="Q6" s="2"/>
      <c r="R6" s="2"/>
      <c r="S6" s="2"/>
      <c r="T6" s="2"/>
      <c r="U6" s="2"/>
      <c r="V6" s="5"/>
    </row>
    <row r="7" spans="1:22" ht="15" customHeight="1">
      <c r="A7" s="2"/>
      <c r="B7" s="3"/>
      <c r="C7" s="3"/>
      <c r="D7" s="3"/>
      <c r="E7" s="3"/>
      <c r="F7" s="3"/>
      <c r="G7" s="3"/>
      <c r="H7" s="3"/>
      <c r="I7" s="3"/>
      <c r="J7" s="3"/>
      <c r="K7" s="232" t="s">
        <v>51</v>
      </c>
      <c r="L7" s="232"/>
      <c r="M7" s="232"/>
      <c r="N7" s="272"/>
      <c r="O7" s="272"/>
      <c r="P7" s="272"/>
      <c r="Q7" s="272"/>
      <c r="R7" s="272"/>
      <c r="S7" s="272"/>
      <c r="T7" s="272"/>
      <c r="U7" s="272"/>
      <c r="V7" s="272"/>
    </row>
    <row r="8" spans="1:22" ht="15" customHeight="1">
      <c r="A8" s="2"/>
      <c r="B8" s="3"/>
      <c r="C8" s="3"/>
      <c r="D8" s="3"/>
      <c r="E8" s="3"/>
      <c r="F8" s="3"/>
      <c r="G8" s="3"/>
      <c r="H8" s="3"/>
      <c r="I8" s="3"/>
      <c r="J8" s="3"/>
      <c r="K8" s="232" t="s">
        <v>52</v>
      </c>
      <c r="L8" s="232"/>
      <c r="M8" s="232"/>
      <c r="N8" s="272"/>
      <c r="O8" s="272"/>
      <c r="P8" s="272"/>
      <c r="Q8" s="272"/>
      <c r="R8" s="272"/>
      <c r="S8" s="272"/>
      <c r="T8" s="272"/>
      <c r="U8" s="272"/>
      <c r="V8" s="272"/>
    </row>
    <row r="9" spans="1:22" ht="15" customHeight="1">
      <c r="A9" s="2"/>
      <c r="B9" s="3"/>
      <c r="C9" s="3"/>
      <c r="D9" s="3"/>
      <c r="E9" s="3"/>
      <c r="F9" s="3"/>
      <c r="G9" s="3"/>
      <c r="H9" s="3"/>
      <c r="I9" s="3"/>
      <c r="J9" s="3"/>
      <c r="K9" s="237" t="s">
        <v>202</v>
      </c>
      <c r="L9" s="237"/>
      <c r="M9" s="237"/>
      <c r="N9" s="272"/>
      <c r="O9" s="272"/>
      <c r="P9" s="272"/>
      <c r="Q9" s="272"/>
      <c r="R9" s="272"/>
      <c r="S9" s="272"/>
      <c r="T9" s="272"/>
      <c r="U9" s="272"/>
      <c r="V9" s="272"/>
    </row>
    <row r="10" spans="1:22" ht="15" customHeight="1">
      <c r="A10" s="2"/>
      <c r="B10" s="3"/>
      <c r="C10" s="3"/>
      <c r="D10" s="3"/>
      <c r="E10" s="3"/>
      <c r="F10" s="3"/>
      <c r="G10" s="3"/>
      <c r="H10" s="3"/>
      <c r="I10" s="3"/>
      <c r="J10" s="3"/>
      <c r="K10" s="237"/>
      <c r="L10" s="237"/>
      <c r="M10" s="237"/>
      <c r="N10" s="272"/>
      <c r="O10" s="272"/>
      <c r="P10" s="272"/>
      <c r="Q10" s="272"/>
      <c r="R10" s="272"/>
      <c r="S10" s="272"/>
      <c r="T10" s="272"/>
      <c r="U10" s="272"/>
      <c r="V10" s="272"/>
    </row>
    <row r="11" spans="1:22" ht="15" customHeight="1">
      <c r="A11" s="3"/>
      <c r="B11" s="3"/>
      <c r="C11" s="3"/>
      <c r="D11" s="3"/>
      <c r="E11" s="3"/>
      <c r="F11" s="3"/>
      <c r="G11" s="3"/>
      <c r="H11" s="3"/>
      <c r="I11" s="3"/>
      <c r="J11" s="3"/>
      <c r="K11" s="2"/>
      <c r="L11" s="2"/>
      <c r="M11" s="2"/>
      <c r="N11" s="2"/>
      <c r="O11" s="2"/>
      <c r="P11" s="2"/>
      <c r="Q11" s="2"/>
      <c r="R11" s="2"/>
      <c r="S11" s="2"/>
      <c r="T11" s="6"/>
      <c r="U11" s="2"/>
      <c r="V11" s="2"/>
    </row>
    <row r="12" spans="1:22" ht="15" customHeight="1">
      <c r="A12" s="3"/>
      <c r="B12" s="3"/>
      <c r="C12" s="3"/>
      <c r="D12" s="3"/>
      <c r="E12" s="3"/>
      <c r="F12" s="3"/>
      <c r="G12" s="3"/>
      <c r="H12" s="3"/>
      <c r="I12" s="3"/>
      <c r="J12" s="3"/>
      <c r="K12" s="2"/>
      <c r="L12" s="2"/>
      <c r="M12" s="2"/>
      <c r="N12" s="2"/>
      <c r="O12" s="2"/>
      <c r="P12" s="2"/>
      <c r="Q12" s="2"/>
      <c r="R12" s="2"/>
      <c r="S12" s="2"/>
      <c r="T12" s="6"/>
      <c r="U12" s="2"/>
      <c r="V12" s="2"/>
    </row>
    <row r="13" spans="1:22" ht="40.5" customHeight="1">
      <c r="A13" s="189" t="s">
        <v>86</v>
      </c>
      <c r="B13" s="240"/>
      <c r="C13" s="240"/>
      <c r="D13" s="240"/>
      <c r="E13" s="240"/>
      <c r="F13" s="240"/>
      <c r="G13" s="240"/>
      <c r="H13" s="240"/>
      <c r="I13" s="240"/>
      <c r="J13" s="240"/>
      <c r="K13" s="240"/>
      <c r="L13" s="240"/>
      <c r="M13" s="240"/>
      <c r="N13" s="240"/>
      <c r="O13" s="240"/>
      <c r="P13" s="240"/>
      <c r="Q13" s="240"/>
      <c r="R13" s="240"/>
      <c r="S13" s="240"/>
      <c r="T13" s="240"/>
      <c r="U13" s="240"/>
      <c r="V13" s="240"/>
    </row>
    <row r="14" spans="1:22">
      <c r="A14" s="2"/>
      <c r="B14" s="2"/>
      <c r="C14" s="2"/>
      <c r="D14" s="2"/>
      <c r="E14" s="2"/>
      <c r="F14" s="2"/>
      <c r="G14" s="2"/>
      <c r="H14" s="2"/>
      <c r="I14" s="2"/>
      <c r="J14" s="2"/>
      <c r="K14" s="2"/>
      <c r="L14" s="2"/>
      <c r="M14" s="2"/>
      <c r="N14" s="2"/>
      <c r="O14" s="2"/>
      <c r="P14" s="2"/>
      <c r="Q14" s="2"/>
      <c r="R14" s="2"/>
      <c r="S14" s="2"/>
      <c r="T14" s="2"/>
      <c r="U14" s="2"/>
      <c r="V14" s="2"/>
    </row>
    <row r="15" spans="1:22" ht="54.5" customHeight="1">
      <c r="A15" s="280" t="s">
        <v>318</v>
      </c>
      <c r="B15" s="280"/>
      <c r="C15" s="280"/>
      <c r="D15" s="280"/>
      <c r="E15" s="280"/>
      <c r="F15" s="280"/>
      <c r="G15" s="280"/>
      <c r="H15" s="280"/>
      <c r="I15" s="280"/>
      <c r="J15" s="280"/>
      <c r="K15" s="280"/>
      <c r="L15" s="280"/>
      <c r="M15" s="280"/>
      <c r="N15" s="280"/>
      <c r="O15" s="280"/>
      <c r="P15" s="280"/>
      <c r="Q15" s="280"/>
      <c r="R15" s="280"/>
      <c r="S15" s="280"/>
      <c r="T15" s="280"/>
      <c r="U15" s="280"/>
      <c r="V15" s="280"/>
    </row>
    <row r="16" spans="1:22" ht="21" customHeight="1">
      <c r="A16" s="242" t="s">
        <v>8</v>
      </c>
      <c r="B16" s="242"/>
      <c r="C16" s="242"/>
      <c r="D16" s="242"/>
      <c r="E16" s="242"/>
      <c r="F16" s="242"/>
      <c r="G16" s="242"/>
      <c r="H16" s="242"/>
      <c r="I16" s="242"/>
      <c r="J16" s="242"/>
      <c r="K16" s="242"/>
      <c r="L16" s="242"/>
      <c r="M16" s="242"/>
      <c r="N16" s="242"/>
      <c r="O16" s="242"/>
      <c r="P16" s="242"/>
      <c r="Q16" s="242"/>
      <c r="R16" s="242"/>
      <c r="S16" s="242"/>
      <c r="T16" s="242"/>
      <c r="U16" s="242"/>
      <c r="V16" s="242"/>
    </row>
    <row r="17" spans="1:23" ht="31" customHeight="1">
      <c r="A17" s="267" t="s">
        <v>60</v>
      </c>
      <c r="B17" s="267"/>
      <c r="C17" s="267"/>
      <c r="D17" s="267"/>
      <c r="E17" s="267"/>
      <c r="F17" s="267"/>
      <c r="G17" s="259"/>
      <c r="H17" s="260"/>
      <c r="I17" s="260"/>
      <c r="J17" s="260"/>
      <c r="K17" s="260"/>
      <c r="L17" s="260"/>
      <c r="M17" s="260"/>
      <c r="N17" s="260"/>
      <c r="O17" s="260"/>
      <c r="P17" s="260"/>
      <c r="Q17" s="257" t="s">
        <v>56</v>
      </c>
      <c r="R17" s="257"/>
      <c r="S17" s="257"/>
      <c r="T17" s="257"/>
      <c r="U17" s="257"/>
      <c r="V17" s="258"/>
    </row>
    <row r="18" spans="1:23" ht="31.5" customHeight="1">
      <c r="A18" s="267" t="s">
        <v>53</v>
      </c>
      <c r="B18" s="267"/>
      <c r="C18" s="267"/>
      <c r="D18" s="267"/>
      <c r="E18" s="267"/>
      <c r="F18" s="267"/>
      <c r="G18" s="268"/>
      <c r="H18" s="268"/>
      <c r="I18" s="268"/>
      <c r="J18" s="268"/>
      <c r="K18" s="268"/>
      <c r="L18" s="268"/>
      <c r="M18" s="268"/>
      <c r="N18" s="268"/>
      <c r="O18" s="268"/>
      <c r="P18" s="268"/>
      <c r="Q18" s="268"/>
      <c r="R18" s="268"/>
      <c r="S18" s="268"/>
      <c r="T18" s="268"/>
      <c r="U18" s="268"/>
      <c r="V18" s="268"/>
    </row>
    <row r="19" spans="1:23" ht="31.5" customHeight="1">
      <c r="A19" s="277" t="s">
        <v>65</v>
      </c>
      <c r="B19" s="278"/>
      <c r="C19" s="278"/>
      <c r="D19" s="278"/>
      <c r="E19" s="278"/>
      <c r="F19" s="278"/>
      <c r="G19" s="281"/>
      <c r="H19" s="282"/>
      <c r="I19" s="282"/>
      <c r="J19" s="282"/>
      <c r="K19" s="282"/>
      <c r="L19" s="282"/>
      <c r="M19" s="282"/>
      <c r="N19" s="282"/>
      <c r="O19" s="282"/>
      <c r="P19" s="282"/>
      <c r="Q19" s="282"/>
      <c r="R19" s="282"/>
      <c r="S19" s="282"/>
      <c r="T19" s="282"/>
      <c r="U19" s="282"/>
      <c r="V19" s="283"/>
    </row>
    <row r="20" spans="1:23" ht="31.5" customHeight="1">
      <c r="A20" s="307" t="s">
        <v>67</v>
      </c>
      <c r="B20" s="308"/>
      <c r="C20" s="308"/>
      <c r="D20" s="308"/>
      <c r="E20" s="308"/>
      <c r="F20" s="215"/>
      <c r="G20" s="309"/>
      <c r="H20" s="310"/>
      <c r="I20" s="310"/>
      <c r="J20" s="310"/>
      <c r="K20" s="310"/>
      <c r="L20" s="310"/>
      <c r="M20" s="310"/>
      <c r="N20" s="310"/>
      <c r="O20" s="310"/>
      <c r="P20" s="310"/>
      <c r="Q20" s="310"/>
      <c r="R20" s="310"/>
      <c r="S20" s="310"/>
      <c r="T20" s="310"/>
      <c r="U20" s="310"/>
      <c r="V20" s="311"/>
      <c r="W20" s="10"/>
    </row>
    <row r="21" spans="1:23" ht="31.5" customHeight="1">
      <c r="A21" s="307" t="s">
        <v>66</v>
      </c>
      <c r="B21" s="308"/>
      <c r="C21" s="308"/>
      <c r="D21" s="308"/>
      <c r="E21" s="308"/>
      <c r="F21" s="215"/>
      <c r="G21" s="281"/>
      <c r="H21" s="282"/>
      <c r="I21" s="282"/>
      <c r="J21" s="282"/>
      <c r="K21" s="282"/>
      <c r="L21" s="282"/>
      <c r="M21" s="282"/>
      <c r="N21" s="282"/>
      <c r="O21" s="282"/>
      <c r="P21" s="282"/>
      <c r="Q21" s="282"/>
      <c r="R21" s="282"/>
      <c r="S21" s="282"/>
      <c r="T21" s="282"/>
      <c r="U21" s="282"/>
      <c r="V21" s="283"/>
      <c r="W21" s="12"/>
    </row>
    <row r="22" spans="1:23" ht="31.5" customHeight="1">
      <c r="A22" s="277" t="s">
        <v>69</v>
      </c>
      <c r="B22" s="278"/>
      <c r="C22" s="300"/>
      <c r="D22" s="279" t="s">
        <v>1</v>
      </c>
      <c r="E22" s="279"/>
      <c r="F22" s="279"/>
      <c r="G22" s="313"/>
      <c r="H22" s="313"/>
      <c r="I22" s="313"/>
      <c r="J22" s="313"/>
      <c r="K22" s="313"/>
      <c r="L22" s="313"/>
      <c r="M22" s="313"/>
      <c r="N22" s="313"/>
      <c r="O22" s="313"/>
      <c r="P22" s="313"/>
      <c r="Q22" s="313"/>
      <c r="R22" s="313"/>
      <c r="S22" s="313"/>
      <c r="T22" s="313"/>
      <c r="U22" s="313"/>
      <c r="V22" s="313"/>
      <c r="W22" s="11"/>
    </row>
    <row r="23" spans="1:23" ht="31.5" customHeight="1">
      <c r="A23" s="301"/>
      <c r="B23" s="302"/>
      <c r="C23" s="303"/>
      <c r="D23" s="279" t="s">
        <v>2</v>
      </c>
      <c r="E23" s="279"/>
      <c r="F23" s="279"/>
      <c r="G23" s="314"/>
      <c r="H23" s="314"/>
      <c r="I23" s="314"/>
      <c r="J23" s="314"/>
      <c r="K23" s="314"/>
      <c r="L23" s="314"/>
      <c r="M23" s="314"/>
      <c r="N23" s="314"/>
      <c r="O23" s="314"/>
      <c r="P23" s="314"/>
      <c r="Q23" s="314"/>
      <c r="R23" s="314"/>
      <c r="S23" s="314"/>
      <c r="T23" s="314"/>
      <c r="U23" s="314"/>
      <c r="V23" s="314"/>
      <c r="W23" s="11"/>
    </row>
    <row r="24" spans="1:23" ht="31.5" customHeight="1">
      <c r="A24" s="304"/>
      <c r="B24" s="305"/>
      <c r="C24" s="306"/>
      <c r="D24" s="279" t="s">
        <v>68</v>
      </c>
      <c r="E24" s="279"/>
      <c r="F24" s="279"/>
      <c r="G24" s="314"/>
      <c r="H24" s="314"/>
      <c r="I24" s="314"/>
      <c r="J24" s="314"/>
      <c r="K24" s="314"/>
      <c r="L24" s="314"/>
      <c r="M24" s="314"/>
      <c r="N24" s="314"/>
      <c r="O24" s="314"/>
      <c r="P24" s="314"/>
      <c r="Q24" s="314"/>
      <c r="R24" s="314"/>
      <c r="S24" s="314"/>
      <c r="T24" s="314"/>
      <c r="U24" s="314"/>
      <c r="V24" s="314"/>
      <c r="W24" s="11"/>
    </row>
    <row r="25" spans="1:23" ht="31.5" customHeight="1">
      <c r="A25" s="307" t="s">
        <v>72</v>
      </c>
      <c r="B25" s="308"/>
      <c r="C25" s="308"/>
      <c r="D25" s="308"/>
      <c r="E25" s="308"/>
      <c r="F25" s="215"/>
      <c r="G25" s="314"/>
      <c r="H25" s="314"/>
      <c r="I25" s="314"/>
      <c r="J25" s="314"/>
      <c r="K25" s="314"/>
      <c r="L25" s="314"/>
      <c r="M25" s="314"/>
      <c r="N25" s="314"/>
      <c r="O25" s="314"/>
      <c r="P25" s="314"/>
      <c r="Q25" s="314"/>
      <c r="R25" s="314"/>
      <c r="S25" s="314"/>
      <c r="T25" s="314"/>
      <c r="U25" s="314"/>
      <c r="V25" s="314"/>
      <c r="W25" s="11"/>
    </row>
    <row r="26" spans="1:23" ht="31.5" customHeight="1">
      <c r="A26" s="307" t="s">
        <v>70</v>
      </c>
      <c r="B26" s="308"/>
      <c r="C26" s="308"/>
      <c r="D26" s="308"/>
      <c r="E26" s="308"/>
      <c r="F26" s="215"/>
      <c r="G26" s="312"/>
      <c r="H26" s="312"/>
      <c r="I26" s="312"/>
      <c r="J26" s="312"/>
      <c r="K26" s="312"/>
      <c r="L26" s="312"/>
      <c r="M26" s="312"/>
      <c r="N26" s="312"/>
      <c r="O26" s="312"/>
      <c r="P26" s="312"/>
      <c r="Q26" s="312"/>
      <c r="R26" s="312"/>
      <c r="S26" s="312"/>
      <c r="T26" s="312"/>
      <c r="U26" s="312"/>
      <c r="V26" s="312"/>
      <c r="W26" s="10"/>
    </row>
    <row r="27" spans="1:23" ht="38" customHeight="1">
      <c r="A27" s="294" t="s">
        <v>71</v>
      </c>
      <c r="B27" s="294"/>
      <c r="C27" s="294"/>
      <c r="D27" s="294"/>
      <c r="E27" s="294"/>
      <c r="F27" s="294"/>
      <c r="G27" s="294"/>
      <c r="H27" s="294"/>
      <c r="I27" s="294"/>
      <c r="J27" s="294"/>
      <c r="K27" s="294"/>
      <c r="L27" s="294"/>
      <c r="M27" s="294"/>
      <c r="N27" s="294"/>
      <c r="O27" s="294"/>
      <c r="P27" s="294"/>
      <c r="Q27" s="294"/>
      <c r="R27" s="294"/>
      <c r="S27" s="294"/>
      <c r="T27" s="294"/>
      <c r="U27" s="294"/>
      <c r="V27" s="294"/>
    </row>
    <row r="28" spans="1:23" ht="12" customHeight="1"/>
  </sheetData>
  <sheetProtection algorithmName="SHA-512" hashValue="i3DcHq9cDt9UPhauP5QOAh0ll2tuApmtFWaHtiJo4VyCuH5pBn0Wzzaoec5sKkEkwCZTx5xF2XPf5ocdebmqEg==" saltValue="HFN8j+72X1zD48Uv6cOzWA==" spinCount="100000" sheet="1" objects="1" scenarios="1" formatCells="0"/>
  <protectedRanges>
    <protectedRange sqref="U9" name="範囲1_1_1_1"/>
    <protectedRange sqref="S7:T8" name="範囲1_4_1"/>
    <protectedRange sqref="I17:J18" name="範囲1_2_1"/>
  </protectedRanges>
  <mergeCells count="33">
    <mergeCell ref="K9:M10"/>
    <mergeCell ref="N9:V10"/>
    <mergeCell ref="P1:Q1"/>
    <mergeCell ref="K7:M7"/>
    <mergeCell ref="N7:V7"/>
    <mergeCell ref="K8:M8"/>
    <mergeCell ref="N8:V8"/>
    <mergeCell ref="A13:V13"/>
    <mergeCell ref="A15:V15"/>
    <mergeCell ref="A16:V16"/>
    <mergeCell ref="A17:F17"/>
    <mergeCell ref="G17:P17"/>
    <mergeCell ref="Q17:V17"/>
    <mergeCell ref="A18:F18"/>
    <mergeCell ref="G18:V18"/>
    <mergeCell ref="A19:F19"/>
    <mergeCell ref="G19:V19"/>
    <mergeCell ref="G20:V20"/>
    <mergeCell ref="A27:V27"/>
    <mergeCell ref="A20:F20"/>
    <mergeCell ref="A21:F21"/>
    <mergeCell ref="A26:F26"/>
    <mergeCell ref="D22:F22"/>
    <mergeCell ref="D23:F23"/>
    <mergeCell ref="D24:F24"/>
    <mergeCell ref="A22:C24"/>
    <mergeCell ref="G26:V26"/>
    <mergeCell ref="G21:V21"/>
    <mergeCell ref="G22:V22"/>
    <mergeCell ref="G23:V23"/>
    <mergeCell ref="G24:V24"/>
    <mergeCell ref="A25:F25"/>
    <mergeCell ref="G25:V25"/>
  </mergeCells>
  <phoneticPr fontId="2"/>
  <conditionalFormatting sqref="G17 Q17">
    <cfRule type="cellIs" dxfId="9" priority="4" operator="equal">
      <formula>""</formula>
    </cfRule>
  </conditionalFormatting>
  <conditionalFormatting sqref="G18:V19 G20:G26">
    <cfRule type="cellIs" dxfId="8" priority="1" operator="equal">
      <formula>""</formula>
    </cfRule>
  </conditionalFormatting>
  <conditionalFormatting sqref="N7:V10">
    <cfRule type="cellIs" dxfId="7" priority="5" operator="equal">
      <formula>""</formula>
    </cfRule>
  </conditionalFormatting>
  <conditionalFormatting sqref="P1:Q1 S1 U1">
    <cfRule type="cellIs" dxfId="6" priority="2" operator="equal">
      <formula>""</formula>
    </cfRule>
  </conditionalFormatting>
  <conditionalFormatting sqref="R1:V1">
    <cfRule type="expression" dxfId="5" priority="6">
      <formula>IF($Q$1="年　　月　　日","",$Q$1&lt;&gt;"")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B8C57-BAD1-4295-850E-9023719E7EC3}">
  <dimension ref="A1:W30"/>
  <sheetViews>
    <sheetView showGridLines="0" view="pageBreakPreview" zoomScaleNormal="100" zoomScaleSheetLayoutView="100" workbookViewId="0">
      <selection activeCell="W1" sqref="W1"/>
    </sheetView>
  </sheetViews>
  <sheetFormatPr defaultColWidth="3.58203125" defaultRowHeight="13"/>
  <cols>
    <col min="1" max="1" width="3.58203125" style="1" customWidth="1"/>
    <col min="2" max="16384" width="3.58203125" style="1"/>
  </cols>
  <sheetData>
    <row r="1" spans="1:22" ht="15" customHeight="1">
      <c r="A1" s="2" t="s">
        <v>106</v>
      </c>
      <c r="B1" s="2"/>
      <c r="C1" s="2"/>
      <c r="D1" s="2"/>
      <c r="E1" s="2"/>
      <c r="F1" s="2"/>
      <c r="G1" s="2"/>
      <c r="H1" s="2"/>
      <c r="I1" s="2"/>
      <c r="J1" s="2"/>
      <c r="K1" s="2"/>
      <c r="L1" s="2"/>
      <c r="M1" s="2"/>
      <c r="N1" s="2"/>
      <c r="O1" s="2"/>
      <c r="P1" s="256"/>
      <c r="Q1" s="256"/>
      <c r="R1" s="131" t="s">
        <v>3</v>
      </c>
      <c r="S1" s="13"/>
      <c r="T1" s="131" t="s">
        <v>54</v>
      </c>
      <c r="U1" s="13"/>
      <c r="V1" s="131" t="s">
        <v>4</v>
      </c>
    </row>
    <row r="2" spans="1:22" ht="13.25" customHeight="1">
      <c r="A2" s="2"/>
      <c r="B2" s="2"/>
      <c r="C2" s="2"/>
      <c r="D2" s="2"/>
      <c r="E2" s="2"/>
      <c r="F2" s="2"/>
      <c r="G2" s="2"/>
      <c r="H2" s="2"/>
      <c r="I2" s="2"/>
      <c r="J2" s="2"/>
      <c r="K2" s="2"/>
      <c r="L2" s="2"/>
      <c r="M2" s="2"/>
      <c r="N2" s="2"/>
      <c r="O2" s="2"/>
      <c r="P2" s="2"/>
      <c r="Q2" s="2"/>
      <c r="R2" s="2"/>
      <c r="S2" s="2"/>
      <c r="T2" s="2"/>
      <c r="U2" s="2"/>
      <c r="V2" s="2"/>
    </row>
    <row r="3" spans="1:22" ht="15" customHeight="1">
      <c r="A3" s="2" t="s">
        <v>0</v>
      </c>
      <c r="B3" s="2"/>
      <c r="C3" s="2"/>
      <c r="D3" s="2"/>
      <c r="E3" s="2"/>
      <c r="F3" s="2"/>
      <c r="G3" s="2"/>
      <c r="H3" s="2"/>
      <c r="I3" s="2"/>
      <c r="J3" s="2"/>
      <c r="K3" s="2"/>
      <c r="L3" s="2"/>
      <c r="M3" s="2"/>
      <c r="N3" s="2"/>
      <c r="O3" s="3"/>
      <c r="P3" s="3"/>
      <c r="Q3" s="3"/>
      <c r="R3" s="3"/>
      <c r="S3" s="3"/>
      <c r="T3" s="3"/>
      <c r="U3" s="2"/>
      <c r="V3" s="2"/>
    </row>
    <row r="4" spans="1:22" ht="15" customHeight="1">
      <c r="A4" s="2" t="s">
        <v>310</v>
      </c>
      <c r="B4" s="2"/>
      <c r="C4" s="2"/>
      <c r="D4" s="2"/>
      <c r="E4" s="2"/>
      <c r="F4" s="2"/>
      <c r="G4" s="2"/>
      <c r="H4" s="2"/>
      <c r="I4" s="2"/>
      <c r="J4" s="2"/>
      <c r="K4" s="2"/>
      <c r="L4" s="2"/>
      <c r="M4" s="2"/>
      <c r="N4" s="2"/>
      <c r="O4" s="3"/>
      <c r="P4" s="3"/>
      <c r="Q4" s="3"/>
      <c r="R4" s="3"/>
      <c r="S4" s="3"/>
      <c r="T4" s="3"/>
      <c r="U4" s="2"/>
      <c r="V4" s="2"/>
    </row>
    <row r="5" spans="1:22" ht="15" customHeight="1">
      <c r="A5" s="2"/>
      <c r="B5" s="2"/>
      <c r="C5" s="2"/>
      <c r="D5" s="2"/>
      <c r="E5" s="2"/>
      <c r="F5" s="2"/>
      <c r="G5" s="2"/>
      <c r="H5" s="2"/>
      <c r="I5" s="2"/>
      <c r="J5" s="2"/>
      <c r="K5" s="2"/>
      <c r="L5" s="2"/>
      <c r="M5" s="2"/>
      <c r="N5" s="2"/>
      <c r="O5" s="3"/>
      <c r="P5" s="3"/>
      <c r="Q5" s="3"/>
      <c r="R5" s="3"/>
      <c r="S5" s="3"/>
      <c r="T5" s="3"/>
      <c r="U5" s="2"/>
      <c r="V5" s="2"/>
    </row>
    <row r="6" spans="1:22" ht="15" customHeight="1">
      <c r="A6" s="2"/>
      <c r="B6" s="2"/>
      <c r="C6" s="2"/>
      <c r="D6" s="2"/>
      <c r="E6" s="2"/>
      <c r="F6" s="2"/>
      <c r="G6" s="2"/>
      <c r="H6" s="2"/>
      <c r="I6" s="2"/>
      <c r="J6" s="2"/>
      <c r="K6" s="2" t="s">
        <v>75</v>
      </c>
      <c r="L6" s="2"/>
      <c r="M6" s="2"/>
      <c r="N6" s="2"/>
      <c r="O6" s="2"/>
      <c r="P6" s="2"/>
      <c r="Q6" s="2"/>
      <c r="R6" s="2"/>
      <c r="S6" s="2"/>
      <c r="T6" s="2"/>
      <c r="U6" s="2"/>
      <c r="V6" s="5"/>
    </row>
    <row r="7" spans="1:22" ht="15" customHeight="1">
      <c r="A7" s="2"/>
      <c r="B7" s="3"/>
      <c r="C7" s="3"/>
      <c r="D7" s="3"/>
      <c r="E7" s="3"/>
      <c r="F7" s="3"/>
      <c r="G7" s="3"/>
      <c r="H7" s="3"/>
      <c r="I7" s="3"/>
      <c r="J7" s="3"/>
      <c r="K7" s="232" t="s">
        <v>51</v>
      </c>
      <c r="L7" s="232"/>
      <c r="M7" s="232"/>
      <c r="N7" s="272"/>
      <c r="O7" s="272"/>
      <c r="P7" s="272"/>
      <c r="Q7" s="272"/>
      <c r="R7" s="272"/>
      <c r="S7" s="272"/>
      <c r="T7" s="272"/>
      <c r="U7" s="272"/>
      <c r="V7" s="272"/>
    </row>
    <row r="8" spans="1:22" ht="15" customHeight="1">
      <c r="A8" s="2"/>
      <c r="B8" s="3"/>
      <c r="C8" s="3"/>
      <c r="D8" s="3"/>
      <c r="E8" s="3"/>
      <c r="F8" s="3"/>
      <c r="G8" s="3"/>
      <c r="H8" s="3"/>
      <c r="I8" s="3"/>
      <c r="J8" s="3"/>
      <c r="K8" s="232" t="s">
        <v>52</v>
      </c>
      <c r="L8" s="232"/>
      <c r="M8" s="232"/>
      <c r="N8" s="272"/>
      <c r="O8" s="272"/>
      <c r="P8" s="272"/>
      <c r="Q8" s="272"/>
      <c r="R8" s="272"/>
      <c r="S8" s="272"/>
      <c r="T8" s="272"/>
      <c r="U8" s="272"/>
      <c r="V8" s="272"/>
    </row>
    <row r="9" spans="1:22" ht="15" customHeight="1">
      <c r="A9" s="2"/>
      <c r="B9" s="3"/>
      <c r="C9" s="3"/>
      <c r="D9" s="3"/>
      <c r="E9" s="3"/>
      <c r="F9" s="3"/>
      <c r="G9" s="3"/>
      <c r="H9" s="3"/>
      <c r="I9" s="3"/>
      <c r="J9" s="3"/>
      <c r="K9" s="237" t="s">
        <v>202</v>
      </c>
      <c r="L9" s="237"/>
      <c r="M9" s="237"/>
      <c r="N9" s="272"/>
      <c r="O9" s="272"/>
      <c r="P9" s="272"/>
      <c r="Q9" s="272"/>
      <c r="R9" s="272"/>
      <c r="S9" s="272"/>
      <c r="T9" s="272"/>
      <c r="U9" s="272"/>
      <c r="V9" s="272"/>
    </row>
    <row r="10" spans="1:22" ht="15" customHeight="1">
      <c r="A10" s="2"/>
      <c r="B10" s="3"/>
      <c r="C10" s="3"/>
      <c r="D10" s="3"/>
      <c r="E10" s="3"/>
      <c r="F10" s="3"/>
      <c r="G10" s="3"/>
      <c r="H10" s="3"/>
      <c r="I10" s="3"/>
      <c r="J10" s="3"/>
      <c r="K10" s="237"/>
      <c r="L10" s="237"/>
      <c r="M10" s="237"/>
      <c r="N10" s="272"/>
      <c r="O10" s="272"/>
      <c r="P10" s="272"/>
      <c r="Q10" s="272"/>
      <c r="R10" s="272"/>
      <c r="S10" s="272"/>
      <c r="T10" s="272"/>
      <c r="U10" s="272"/>
      <c r="V10" s="272"/>
    </row>
    <row r="11" spans="1:22" ht="15" customHeight="1">
      <c r="A11" s="3"/>
      <c r="B11" s="3"/>
      <c r="C11" s="3"/>
      <c r="D11" s="3"/>
      <c r="E11" s="3"/>
      <c r="F11" s="3"/>
      <c r="G11" s="3"/>
      <c r="H11" s="3"/>
      <c r="I11" s="3"/>
      <c r="J11" s="3"/>
      <c r="K11" s="2"/>
      <c r="L11" s="2"/>
      <c r="M11" s="2"/>
      <c r="N11" s="2"/>
      <c r="O11" s="2"/>
      <c r="P11" s="2"/>
      <c r="Q11" s="2"/>
      <c r="R11" s="2"/>
      <c r="S11" s="2"/>
      <c r="T11" s="6"/>
      <c r="U11" s="2"/>
      <c r="V11" s="2"/>
    </row>
    <row r="12" spans="1:22" ht="15" customHeight="1">
      <c r="A12" s="3"/>
      <c r="B12" s="3"/>
      <c r="C12" s="3"/>
      <c r="D12" s="3"/>
      <c r="E12" s="3"/>
      <c r="F12" s="3"/>
      <c r="G12" s="3"/>
      <c r="H12" s="3"/>
      <c r="I12" s="3"/>
      <c r="J12" s="3"/>
      <c r="K12" s="2"/>
      <c r="L12" s="2"/>
      <c r="M12" s="2"/>
      <c r="N12" s="2"/>
      <c r="O12" s="2"/>
      <c r="P12" s="2"/>
      <c r="Q12" s="2"/>
      <c r="R12" s="2"/>
      <c r="S12" s="2"/>
      <c r="T12" s="6"/>
      <c r="U12" s="2"/>
      <c r="V12" s="2"/>
    </row>
    <row r="13" spans="1:22" ht="37" customHeight="1">
      <c r="A13" s="189" t="s">
        <v>87</v>
      </c>
      <c r="B13" s="240"/>
      <c r="C13" s="240"/>
      <c r="D13" s="240"/>
      <c r="E13" s="240"/>
      <c r="F13" s="240"/>
      <c r="G13" s="240"/>
      <c r="H13" s="240"/>
      <c r="I13" s="240"/>
      <c r="J13" s="240"/>
      <c r="K13" s="240"/>
      <c r="L13" s="240"/>
      <c r="M13" s="240"/>
      <c r="N13" s="240"/>
      <c r="O13" s="240"/>
      <c r="P13" s="240"/>
      <c r="Q13" s="240"/>
      <c r="R13" s="240"/>
      <c r="S13" s="240"/>
      <c r="T13" s="240"/>
      <c r="U13" s="240"/>
      <c r="V13" s="240"/>
    </row>
    <row r="14" spans="1:22">
      <c r="A14" s="2"/>
      <c r="B14" s="2"/>
      <c r="C14" s="2"/>
      <c r="D14" s="2"/>
      <c r="E14" s="2"/>
      <c r="F14" s="2"/>
      <c r="G14" s="2"/>
      <c r="H14" s="2"/>
      <c r="I14" s="2"/>
      <c r="J14" s="2"/>
      <c r="K14" s="2"/>
      <c r="L14" s="2"/>
      <c r="M14" s="2"/>
      <c r="N14" s="2"/>
      <c r="O14" s="2"/>
      <c r="P14" s="2"/>
      <c r="Q14" s="2"/>
      <c r="R14" s="2"/>
      <c r="S14" s="2"/>
      <c r="T14" s="2"/>
      <c r="U14" s="2"/>
      <c r="V14" s="2"/>
    </row>
    <row r="15" spans="1:22" ht="44.25" customHeight="1">
      <c r="A15" s="280" t="s">
        <v>319</v>
      </c>
      <c r="B15" s="280"/>
      <c r="C15" s="280"/>
      <c r="D15" s="280"/>
      <c r="E15" s="280"/>
      <c r="F15" s="280"/>
      <c r="G15" s="280"/>
      <c r="H15" s="280"/>
      <c r="I15" s="280"/>
      <c r="J15" s="280"/>
      <c r="K15" s="280"/>
      <c r="L15" s="280"/>
      <c r="M15" s="280"/>
      <c r="N15" s="280"/>
      <c r="O15" s="280"/>
      <c r="P15" s="280"/>
      <c r="Q15" s="280"/>
      <c r="R15" s="280"/>
      <c r="S15" s="280"/>
      <c r="T15" s="280"/>
      <c r="U15" s="280"/>
      <c r="V15" s="280"/>
    </row>
    <row r="16" spans="1:22" ht="21" customHeight="1">
      <c r="A16" s="242" t="s">
        <v>8</v>
      </c>
      <c r="B16" s="242"/>
      <c r="C16" s="242"/>
      <c r="D16" s="242"/>
      <c r="E16" s="242"/>
      <c r="F16" s="242"/>
      <c r="G16" s="242"/>
      <c r="H16" s="242"/>
      <c r="I16" s="242"/>
      <c r="J16" s="242"/>
      <c r="K16" s="242"/>
      <c r="L16" s="242"/>
      <c r="M16" s="242"/>
      <c r="N16" s="242"/>
      <c r="O16" s="242"/>
      <c r="P16" s="242"/>
      <c r="Q16" s="242"/>
      <c r="R16" s="242"/>
      <c r="S16" s="242"/>
      <c r="T16" s="242"/>
      <c r="U16" s="242"/>
      <c r="V16" s="242"/>
    </row>
    <row r="17" spans="1:23" ht="31" customHeight="1">
      <c r="A17" s="267" t="s">
        <v>60</v>
      </c>
      <c r="B17" s="267"/>
      <c r="C17" s="267"/>
      <c r="D17" s="267"/>
      <c r="E17" s="267"/>
      <c r="F17" s="267"/>
      <c r="G17" s="259"/>
      <c r="H17" s="260"/>
      <c r="I17" s="260"/>
      <c r="J17" s="260"/>
      <c r="K17" s="260"/>
      <c r="L17" s="260"/>
      <c r="M17" s="260"/>
      <c r="N17" s="260"/>
      <c r="O17" s="260"/>
      <c r="P17" s="260"/>
      <c r="Q17" s="257" t="s">
        <v>56</v>
      </c>
      <c r="R17" s="257"/>
      <c r="S17" s="257"/>
      <c r="T17" s="257"/>
      <c r="U17" s="257"/>
      <c r="V17" s="258"/>
    </row>
    <row r="18" spans="1:23" ht="31.5" customHeight="1">
      <c r="A18" s="267" t="s">
        <v>53</v>
      </c>
      <c r="B18" s="267"/>
      <c r="C18" s="267"/>
      <c r="D18" s="267"/>
      <c r="E18" s="267"/>
      <c r="F18" s="267"/>
      <c r="G18" s="268"/>
      <c r="H18" s="268"/>
      <c r="I18" s="268"/>
      <c r="J18" s="268"/>
      <c r="K18" s="268"/>
      <c r="L18" s="268"/>
      <c r="M18" s="268"/>
      <c r="N18" s="268"/>
      <c r="O18" s="268"/>
      <c r="P18" s="268"/>
      <c r="Q18" s="268"/>
      <c r="R18" s="268"/>
      <c r="S18" s="268"/>
      <c r="T18" s="268"/>
      <c r="U18" s="268"/>
      <c r="V18" s="268"/>
    </row>
    <row r="19" spans="1:23" ht="31.5" customHeight="1">
      <c r="A19" s="277" t="s">
        <v>73</v>
      </c>
      <c r="B19" s="278"/>
      <c r="C19" s="278"/>
      <c r="D19" s="278"/>
      <c r="E19" s="278"/>
      <c r="F19" s="278"/>
      <c r="G19" s="281"/>
      <c r="H19" s="282"/>
      <c r="I19" s="282"/>
      <c r="J19" s="282"/>
      <c r="K19" s="282"/>
      <c r="L19" s="282"/>
      <c r="M19" s="282"/>
      <c r="N19" s="282"/>
      <c r="O19" s="282"/>
      <c r="P19" s="282"/>
      <c r="Q19" s="282"/>
      <c r="R19" s="282"/>
      <c r="S19" s="282"/>
      <c r="T19" s="282"/>
      <c r="U19" s="282"/>
      <c r="V19" s="283"/>
    </row>
    <row r="20" spans="1:23" ht="31.5" customHeight="1">
      <c r="A20" s="307" t="s">
        <v>74</v>
      </c>
      <c r="B20" s="308"/>
      <c r="C20" s="308"/>
      <c r="D20" s="308"/>
      <c r="E20" s="308"/>
      <c r="F20" s="215"/>
      <c r="G20" s="281"/>
      <c r="H20" s="282"/>
      <c r="I20" s="282"/>
      <c r="J20" s="282"/>
      <c r="K20" s="282"/>
      <c r="L20" s="282"/>
      <c r="M20" s="282"/>
      <c r="N20" s="282"/>
      <c r="O20" s="282"/>
      <c r="P20" s="282"/>
      <c r="Q20" s="282"/>
      <c r="R20" s="282"/>
      <c r="S20" s="282"/>
      <c r="T20" s="308" t="s">
        <v>13</v>
      </c>
      <c r="U20" s="308"/>
      <c r="V20" s="215"/>
      <c r="W20" s="10"/>
    </row>
    <row r="21" spans="1:23" ht="31.5" customHeight="1">
      <c r="A21" s="277" t="s">
        <v>76</v>
      </c>
      <c r="B21" s="278"/>
      <c r="C21" s="300"/>
      <c r="D21" s="279" t="s">
        <v>2</v>
      </c>
      <c r="E21" s="279"/>
      <c r="F21" s="279"/>
      <c r="G21" s="314"/>
      <c r="H21" s="314"/>
      <c r="I21" s="314"/>
      <c r="J21" s="314"/>
      <c r="K21" s="314"/>
      <c r="L21" s="314"/>
      <c r="M21" s="314"/>
      <c r="N21" s="314"/>
      <c r="O21" s="314"/>
      <c r="P21" s="314"/>
      <c r="Q21" s="314"/>
      <c r="R21" s="314"/>
      <c r="S21" s="314"/>
      <c r="T21" s="314"/>
      <c r="U21" s="314"/>
      <c r="V21" s="314"/>
      <c r="W21" s="11"/>
    </row>
    <row r="22" spans="1:23" ht="31.5" customHeight="1">
      <c r="A22" s="301"/>
      <c r="B22" s="302"/>
      <c r="C22" s="303"/>
      <c r="D22" s="279" t="s">
        <v>1</v>
      </c>
      <c r="E22" s="279"/>
      <c r="F22" s="279"/>
      <c r="G22" s="314"/>
      <c r="H22" s="314"/>
      <c r="I22" s="314"/>
      <c r="J22" s="314"/>
      <c r="K22" s="314"/>
      <c r="L22" s="314"/>
      <c r="M22" s="314"/>
      <c r="N22" s="314"/>
      <c r="O22" s="314"/>
      <c r="P22" s="314"/>
      <c r="Q22" s="314"/>
      <c r="R22" s="314"/>
      <c r="S22" s="314"/>
      <c r="T22" s="314"/>
      <c r="U22" s="314"/>
      <c r="V22" s="314"/>
      <c r="W22" s="11"/>
    </row>
    <row r="23" spans="1:23" ht="31.5" customHeight="1">
      <c r="A23" s="304"/>
      <c r="B23" s="305"/>
      <c r="C23" s="306"/>
      <c r="D23" s="279" t="s">
        <v>77</v>
      </c>
      <c r="E23" s="279"/>
      <c r="F23" s="279"/>
      <c r="G23" s="314"/>
      <c r="H23" s="314"/>
      <c r="I23" s="314"/>
      <c r="J23" s="314"/>
      <c r="K23" s="314"/>
      <c r="L23" s="314"/>
      <c r="M23" s="314"/>
      <c r="N23" s="314"/>
      <c r="O23" s="314"/>
      <c r="P23" s="314"/>
      <c r="Q23" s="314"/>
      <c r="R23" s="314"/>
      <c r="S23" s="314"/>
      <c r="T23" s="314"/>
      <c r="U23" s="314"/>
      <c r="V23" s="314"/>
      <c r="W23" s="11"/>
    </row>
    <row r="24" spans="1:23" ht="31.5" customHeight="1">
      <c r="A24" s="279" t="s">
        <v>78</v>
      </c>
      <c r="B24" s="279"/>
      <c r="C24" s="279"/>
      <c r="D24" s="279" t="s">
        <v>2</v>
      </c>
      <c r="E24" s="279"/>
      <c r="F24" s="279"/>
      <c r="G24" s="314"/>
      <c r="H24" s="314"/>
      <c r="I24" s="314"/>
      <c r="J24" s="314"/>
      <c r="K24" s="314"/>
      <c r="L24" s="314"/>
      <c r="M24" s="314"/>
      <c r="N24" s="314"/>
      <c r="O24" s="314"/>
      <c r="P24" s="314"/>
      <c r="Q24" s="314"/>
      <c r="R24" s="314"/>
      <c r="S24" s="314"/>
      <c r="T24" s="314"/>
      <c r="U24" s="314"/>
      <c r="V24" s="314"/>
      <c r="W24" s="11"/>
    </row>
    <row r="25" spans="1:23" ht="31.5" customHeight="1">
      <c r="A25" s="279"/>
      <c r="B25" s="279"/>
      <c r="C25" s="279"/>
      <c r="D25" s="279" t="s">
        <v>1</v>
      </c>
      <c r="E25" s="279"/>
      <c r="F25" s="279"/>
      <c r="G25" s="314"/>
      <c r="H25" s="314"/>
      <c r="I25" s="314"/>
      <c r="J25" s="314"/>
      <c r="K25" s="314"/>
      <c r="L25" s="314"/>
      <c r="M25" s="314"/>
      <c r="N25" s="314"/>
      <c r="O25" s="314"/>
      <c r="P25" s="314"/>
      <c r="Q25" s="314"/>
      <c r="R25" s="314"/>
      <c r="S25" s="314"/>
      <c r="T25" s="314"/>
      <c r="U25" s="314"/>
      <c r="V25" s="314"/>
      <c r="W25" s="11"/>
    </row>
    <row r="26" spans="1:23" ht="31.5" customHeight="1">
      <c r="A26" s="279"/>
      <c r="B26" s="279"/>
      <c r="C26" s="279"/>
      <c r="D26" s="279" t="s">
        <v>77</v>
      </c>
      <c r="E26" s="279"/>
      <c r="F26" s="279"/>
      <c r="G26" s="314"/>
      <c r="H26" s="314"/>
      <c r="I26" s="314"/>
      <c r="J26" s="314"/>
      <c r="K26" s="314"/>
      <c r="L26" s="314"/>
      <c r="M26" s="314"/>
      <c r="N26" s="314"/>
      <c r="O26" s="314"/>
      <c r="P26" s="314"/>
      <c r="Q26" s="314"/>
      <c r="R26" s="314"/>
      <c r="S26" s="314"/>
      <c r="T26" s="314"/>
      <c r="U26" s="314"/>
      <c r="V26" s="314"/>
      <c r="W26" s="11"/>
    </row>
    <row r="27" spans="1:23" ht="31.5" customHeight="1">
      <c r="A27" s="279"/>
      <c r="B27" s="279"/>
      <c r="C27" s="279"/>
      <c r="D27" s="317" t="s">
        <v>79</v>
      </c>
      <c r="E27" s="317"/>
      <c r="F27" s="317"/>
      <c r="G27" s="315"/>
      <c r="H27" s="315"/>
      <c r="I27" s="315"/>
      <c r="J27" s="315"/>
      <c r="K27" s="315"/>
      <c r="L27" s="315"/>
      <c r="M27" s="315"/>
      <c r="N27" s="315"/>
      <c r="O27" s="315"/>
      <c r="P27" s="315"/>
      <c r="Q27" s="315"/>
      <c r="R27" s="315"/>
      <c r="S27" s="315"/>
      <c r="T27" s="315"/>
      <c r="U27" s="315"/>
      <c r="V27" s="315"/>
      <c r="W27" s="11"/>
    </row>
    <row r="28" spans="1:23" ht="31.5" customHeight="1">
      <c r="A28" s="279"/>
      <c r="B28" s="279"/>
      <c r="C28" s="279"/>
      <c r="D28" s="279" t="s">
        <v>80</v>
      </c>
      <c r="E28" s="279"/>
      <c r="F28" s="279"/>
      <c r="G28" s="314"/>
      <c r="H28" s="314"/>
      <c r="I28" s="314"/>
      <c r="J28" s="314"/>
      <c r="K28" s="314"/>
      <c r="L28" s="314"/>
      <c r="M28" s="314"/>
      <c r="N28" s="314"/>
      <c r="O28" s="314"/>
      <c r="P28" s="314"/>
      <c r="Q28" s="314"/>
      <c r="R28" s="314"/>
      <c r="S28" s="314"/>
      <c r="T28" s="314"/>
      <c r="U28" s="314"/>
      <c r="V28" s="314"/>
      <c r="W28" s="11"/>
    </row>
    <row r="29" spans="1:23" ht="19" customHeight="1">
      <c r="A29" s="316"/>
      <c r="B29" s="316"/>
      <c r="C29" s="316"/>
      <c r="D29" s="316"/>
      <c r="E29" s="316"/>
      <c r="F29" s="316"/>
      <c r="G29" s="316"/>
      <c r="H29" s="316"/>
      <c r="I29" s="316"/>
      <c r="J29" s="316"/>
      <c r="K29" s="316"/>
      <c r="L29" s="316"/>
      <c r="M29" s="316"/>
      <c r="N29" s="316"/>
      <c r="O29" s="316"/>
      <c r="P29" s="316"/>
      <c r="Q29" s="316"/>
      <c r="R29" s="316"/>
      <c r="S29" s="316"/>
      <c r="T29" s="316"/>
      <c r="U29" s="316"/>
      <c r="V29" s="316"/>
    </row>
    <row r="30" spans="1:23" ht="12" customHeight="1"/>
  </sheetData>
  <sheetProtection algorithmName="SHA-512" hashValue="iPHmOT7hXj7jn90+C9aSO+07c7DNd69kiVjfJLkM4UTvuREfpgqMZofCUAX6uKOtuk4dQKjFY7vCSKVd534TWw==" saltValue="20QOvq5BMNP67lemshjMTw==" spinCount="100000" sheet="1" objects="1" scenarios="1" formatCells="0"/>
  <protectedRanges>
    <protectedRange sqref="U9" name="範囲1_1_1_1"/>
    <protectedRange sqref="S7:T8" name="範囲1_4_1"/>
    <protectedRange sqref="I17:J18" name="範囲1_2_1"/>
  </protectedRanges>
  <mergeCells count="39">
    <mergeCell ref="K9:M10"/>
    <mergeCell ref="N9:V10"/>
    <mergeCell ref="P1:Q1"/>
    <mergeCell ref="K7:M7"/>
    <mergeCell ref="N7:V7"/>
    <mergeCell ref="K8:M8"/>
    <mergeCell ref="N8:V8"/>
    <mergeCell ref="A13:V13"/>
    <mergeCell ref="A15:V15"/>
    <mergeCell ref="A16:V16"/>
    <mergeCell ref="A17:F17"/>
    <mergeCell ref="G17:P17"/>
    <mergeCell ref="Q17:V17"/>
    <mergeCell ref="A18:F18"/>
    <mergeCell ref="G18:V18"/>
    <mergeCell ref="A19:F19"/>
    <mergeCell ref="G19:V19"/>
    <mergeCell ref="A20:F20"/>
    <mergeCell ref="A29:V29"/>
    <mergeCell ref="T20:V20"/>
    <mergeCell ref="G20:S20"/>
    <mergeCell ref="A21:C23"/>
    <mergeCell ref="D21:F21"/>
    <mergeCell ref="G21:V21"/>
    <mergeCell ref="D22:F22"/>
    <mergeCell ref="G22:V22"/>
    <mergeCell ref="D23:F23"/>
    <mergeCell ref="G23:V23"/>
    <mergeCell ref="D24:F24"/>
    <mergeCell ref="A24:C28"/>
    <mergeCell ref="D25:F25"/>
    <mergeCell ref="D26:F26"/>
    <mergeCell ref="G26:V26"/>
    <mergeCell ref="D27:F27"/>
    <mergeCell ref="G27:V27"/>
    <mergeCell ref="D28:F28"/>
    <mergeCell ref="G28:V28"/>
    <mergeCell ref="G24:V24"/>
    <mergeCell ref="G25:V25"/>
  </mergeCells>
  <phoneticPr fontId="2"/>
  <conditionalFormatting sqref="G17 Q17">
    <cfRule type="cellIs" dxfId="4" priority="3" operator="equal">
      <formula>""</formula>
    </cfRule>
  </conditionalFormatting>
  <conditionalFormatting sqref="G18:V19">
    <cfRule type="cellIs" dxfId="3" priority="1" operator="equal">
      <formula>""</formula>
    </cfRule>
  </conditionalFormatting>
  <conditionalFormatting sqref="N7:V10 G20:G28">
    <cfRule type="cellIs" dxfId="2" priority="4" operator="equal">
      <formula>""</formula>
    </cfRule>
  </conditionalFormatting>
  <conditionalFormatting sqref="P1:Q1 S1 U1">
    <cfRule type="cellIs" dxfId="1" priority="2" operator="equal">
      <formula>""</formula>
    </cfRule>
  </conditionalFormatting>
  <conditionalFormatting sqref="R1:V1">
    <cfRule type="expression" dxfId="0" priority="5">
      <formula>IF($Q$1="年　　月　　日","",$Q$1&lt;&gt;"")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5DA2B-2D03-41B2-83E3-E815428BD38F}">
  <dimension ref="A1:D44"/>
  <sheetViews>
    <sheetView showGridLines="0" tabSelected="1" view="pageBreakPreview" zoomScaleNormal="100" zoomScaleSheetLayoutView="100" workbookViewId="0">
      <selection activeCell="F4" sqref="F4"/>
    </sheetView>
  </sheetViews>
  <sheetFormatPr defaultColWidth="3.58203125" defaultRowHeight="13"/>
  <cols>
    <col min="1" max="1" width="5.5" style="1" customWidth="1"/>
    <col min="2" max="2" width="15.33203125" style="1" customWidth="1"/>
    <col min="3" max="3" width="58.1640625" style="1" customWidth="1"/>
    <col min="4" max="4" width="6.1640625" style="1" customWidth="1"/>
    <col min="5" max="5" width="1.9140625" style="1" customWidth="1"/>
    <col min="6" max="16384" width="3.58203125" style="1"/>
  </cols>
  <sheetData>
    <row r="1" spans="1:4" ht="15" customHeight="1">
      <c r="A1" s="8" t="s">
        <v>126</v>
      </c>
      <c r="B1" s="2"/>
      <c r="C1" s="2"/>
      <c r="D1" s="165" t="s">
        <v>121</v>
      </c>
    </row>
    <row r="2" spans="1:4" ht="15" customHeight="1">
      <c r="A2" s="2"/>
      <c r="B2" s="2"/>
      <c r="C2" s="2"/>
      <c r="D2" s="2"/>
    </row>
    <row r="3" spans="1:4" ht="15" customHeight="1">
      <c r="A3" s="2" t="s">
        <v>0</v>
      </c>
      <c r="B3" s="2"/>
      <c r="C3" s="2"/>
      <c r="D3" s="2"/>
    </row>
    <row r="4" spans="1:4" ht="15" customHeight="1">
      <c r="A4" s="2" t="s">
        <v>307</v>
      </c>
      <c r="B4" s="2"/>
      <c r="C4" s="2"/>
      <c r="D4" s="2"/>
    </row>
    <row r="5" spans="1:4" ht="15" customHeight="1">
      <c r="A5" s="2"/>
      <c r="B5" s="2"/>
      <c r="C5" s="2"/>
      <c r="D5" s="2"/>
    </row>
    <row r="6" spans="1:4" ht="15" customHeight="1">
      <c r="A6" s="2"/>
      <c r="B6" s="2"/>
      <c r="C6" s="2"/>
      <c r="D6" s="2"/>
    </row>
    <row r="7" spans="1:4" ht="41.25" customHeight="1">
      <c r="A7" s="189" t="s">
        <v>108</v>
      </c>
      <c r="B7" s="189"/>
      <c r="C7" s="189"/>
      <c r="D7" s="189"/>
    </row>
    <row r="8" spans="1:4">
      <c r="A8" s="2"/>
      <c r="B8" s="2"/>
      <c r="C8" s="2"/>
      <c r="D8" s="2"/>
    </row>
    <row r="9" spans="1:4" ht="44.5" customHeight="1">
      <c r="A9" s="190" t="s">
        <v>303</v>
      </c>
      <c r="B9" s="190"/>
      <c r="C9" s="190"/>
      <c r="D9" s="190"/>
    </row>
    <row r="10" spans="1:4" ht="15.5" customHeight="1">
      <c r="A10" s="191" t="s">
        <v>8</v>
      </c>
      <c r="B10" s="191"/>
      <c r="C10" s="191"/>
      <c r="D10" s="191"/>
    </row>
    <row r="11" spans="1:4" ht="15.5" customHeight="1">
      <c r="A11" s="2"/>
      <c r="B11" s="2"/>
      <c r="C11" s="2"/>
      <c r="D11" s="2"/>
    </row>
    <row r="12" spans="1:4" ht="16" customHeight="1" thickBot="1">
      <c r="A12" s="2"/>
      <c r="B12" s="2" t="s">
        <v>124</v>
      </c>
      <c r="C12" s="2"/>
      <c r="D12" s="2"/>
    </row>
    <row r="13" spans="1:4" ht="22.5" customHeight="1" thickBot="1">
      <c r="A13" s="2"/>
      <c r="B13" s="19" t="s">
        <v>118</v>
      </c>
      <c r="C13" s="120"/>
      <c r="D13" s="9"/>
    </row>
    <row r="14" spans="1:4" ht="16" customHeight="1">
      <c r="A14" s="2"/>
      <c r="B14" s="5"/>
      <c r="C14" s="2"/>
      <c r="D14" s="8"/>
    </row>
    <row r="15" spans="1:4" ht="16" customHeight="1" thickBot="1">
      <c r="A15" s="2"/>
      <c r="B15" s="2" t="s">
        <v>119</v>
      </c>
      <c r="C15" s="2"/>
      <c r="D15" s="2"/>
    </row>
    <row r="16" spans="1:4" ht="22.5" customHeight="1">
      <c r="A16" s="2"/>
      <c r="B16" s="26" t="s">
        <v>109</v>
      </c>
      <c r="C16" s="29"/>
      <c r="D16" s="9"/>
    </row>
    <row r="17" spans="1:4" ht="22.5" customHeight="1">
      <c r="A17" s="2"/>
      <c r="B17" s="25"/>
      <c r="C17" s="121"/>
      <c r="D17" s="9"/>
    </row>
    <row r="18" spans="1:4" ht="22.5" customHeight="1">
      <c r="A18" s="2"/>
      <c r="B18" s="27" t="s">
        <v>110</v>
      </c>
      <c r="C18" s="28"/>
      <c r="D18" s="8"/>
    </row>
    <row r="19" spans="1:4" ht="22.5" customHeight="1">
      <c r="A19" s="2"/>
      <c r="B19" s="37" t="s">
        <v>161</v>
      </c>
      <c r="C19" s="78"/>
      <c r="D19" s="8"/>
    </row>
    <row r="20" spans="1:4" ht="22.5" customHeight="1">
      <c r="A20" s="2"/>
      <c r="B20" s="27" t="s">
        <v>162</v>
      </c>
      <c r="C20" s="79"/>
      <c r="D20" s="8"/>
    </row>
    <row r="21" spans="1:4" ht="22.5" customHeight="1">
      <c r="A21" s="2"/>
      <c r="B21" s="20" t="s">
        <v>2</v>
      </c>
      <c r="C21" s="122"/>
      <c r="D21" s="128"/>
    </row>
    <row r="22" spans="1:4" ht="22.5" customHeight="1">
      <c r="A22" s="2"/>
      <c r="B22" s="20" t="s">
        <v>1</v>
      </c>
      <c r="C22" s="123"/>
      <c r="D22" s="2"/>
    </row>
    <row r="23" spans="1:4" ht="22.5" customHeight="1">
      <c r="A23" s="2"/>
      <c r="B23" s="20" t="s">
        <v>111</v>
      </c>
      <c r="C23" s="123"/>
      <c r="D23" s="2"/>
    </row>
    <row r="24" spans="1:4" ht="22.5" customHeight="1" thickBot="1">
      <c r="B24" s="21" t="s">
        <v>112</v>
      </c>
      <c r="C24" s="124"/>
    </row>
    <row r="25" spans="1:4" ht="16" customHeight="1"/>
    <row r="26" spans="1:4" ht="13.5" thickBot="1">
      <c r="B26" s="1" t="s">
        <v>200</v>
      </c>
    </row>
    <row r="27" spans="1:4" ht="22.5" customHeight="1">
      <c r="B27" s="22" t="s">
        <v>113</v>
      </c>
      <c r="C27" s="125"/>
    </row>
    <row r="28" spans="1:4" ht="22.5" customHeight="1">
      <c r="B28" s="23" t="s">
        <v>2</v>
      </c>
      <c r="C28" s="126"/>
    </row>
    <row r="29" spans="1:4" ht="22.5" customHeight="1">
      <c r="B29" s="23" t="s">
        <v>115</v>
      </c>
      <c r="C29" s="126"/>
    </row>
    <row r="30" spans="1:4" ht="22.5" customHeight="1">
      <c r="B30" s="23" t="s">
        <v>114</v>
      </c>
      <c r="C30" s="126"/>
    </row>
    <row r="31" spans="1:4" ht="22.5" customHeight="1">
      <c r="B31" s="23" t="s">
        <v>116</v>
      </c>
      <c r="C31" s="126"/>
    </row>
    <row r="32" spans="1:4" ht="22.5" customHeight="1">
      <c r="B32" s="24" t="s">
        <v>122</v>
      </c>
      <c r="C32" s="126"/>
    </row>
    <row r="33" spans="2:3" ht="22.5" customHeight="1">
      <c r="B33" s="24" t="s">
        <v>123</v>
      </c>
      <c r="C33" s="127"/>
    </row>
    <row r="34" spans="2:3" ht="22.5" customHeight="1" thickBot="1">
      <c r="B34" s="21" t="s">
        <v>117</v>
      </c>
      <c r="C34" s="124"/>
    </row>
    <row r="36" spans="2:3" ht="13.5" thickBot="1">
      <c r="B36" s="1" t="s">
        <v>120</v>
      </c>
    </row>
    <row r="37" spans="2:3" ht="22.5" customHeight="1">
      <c r="B37" s="22" t="s">
        <v>113</v>
      </c>
      <c r="C37" s="125"/>
    </row>
    <row r="38" spans="2:3" ht="22.5" customHeight="1">
      <c r="B38" s="23" t="s">
        <v>2</v>
      </c>
      <c r="C38" s="126"/>
    </row>
    <row r="39" spans="2:3" ht="22.5" customHeight="1">
      <c r="B39" s="23" t="s">
        <v>115</v>
      </c>
      <c r="C39" s="126"/>
    </row>
    <row r="40" spans="2:3" ht="22.5" customHeight="1">
      <c r="B40" s="23" t="s">
        <v>114</v>
      </c>
      <c r="C40" s="126"/>
    </row>
    <row r="41" spans="2:3" ht="22.5" customHeight="1">
      <c r="B41" s="23" t="s">
        <v>116</v>
      </c>
      <c r="C41" s="126"/>
    </row>
    <row r="42" spans="2:3" ht="22.5" customHeight="1">
      <c r="B42" s="24" t="s">
        <v>122</v>
      </c>
      <c r="C42" s="126"/>
    </row>
    <row r="43" spans="2:3" ht="22.5" customHeight="1">
      <c r="B43" s="24" t="s">
        <v>123</v>
      </c>
      <c r="C43" s="127"/>
    </row>
    <row r="44" spans="2:3" ht="22.5" customHeight="1" thickBot="1">
      <c r="B44" s="21" t="s">
        <v>117</v>
      </c>
      <c r="C44" s="124"/>
    </row>
  </sheetData>
  <sheetProtection algorithmName="SHA-512" hashValue="YXb9o9WjmdMT/ZuBwPvu87oPHG5ahnJNuh0t1XNrkupd3F44HXYhLkw4fbutQ3HFW8EVSsC6y4V3YiZdMxg7nw==" saltValue="nvkUibrQRQheCqPHyjN/MQ==" spinCount="100000" sheet="1" objects="1" scenarios="1" formatCells="0"/>
  <mergeCells count="3">
    <mergeCell ref="A7:D7"/>
    <mergeCell ref="A9:D9"/>
    <mergeCell ref="A10:D10"/>
  </mergeCells>
  <phoneticPr fontId="2"/>
  <conditionalFormatting sqref="C13 C16:C24 C27:C34 C37:C44">
    <cfRule type="cellIs" dxfId="124" priority="3" operator="equal">
      <formula>""</formula>
    </cfRule>
  </conditionalFormatting>
  <conditionalFormatting sqref="C16">
    <cfRule type="expression" dxfId="123" priority="7">
      <formula>$D$18&lt;&gt;""</formula>
    </cfRule>
  </conditionalFormatting>
  <conditionalFormatting sqref="C18:C20">
    <cfRule type="expression" dxfId="122" priority="5">
      <formula>$D$18&lt;&gt;""</formula>
    </cfRule>
  </conditionalFormatting>
  <dataValidations count="3">
    <dataValidation type="list" allowBlank="1" showInputMessage="1" showErrorMessage="1" sqref="C16" xr:uid="{FCE651E4-5B06-4831-B5DC-1AEF8CF16FEB}">
      <formula1>"法人,個人事業主,その他"</formula1>
    </dataValidation>
    <dataValidation type="list" allowBlank="1" showInputMessage="1" showErrorMessage="1" sqref="C18" xr:uid="{D6B6D18F-7D4C-434D-A895-E86A48909BA3}">
      <formula1>"大企業,中小企業等その他"</formula1>
    </dataValidation>
    <dataValidation allowBlank="1" showInputMessage="1" showErrorMessage="1" prompt="その他の場合具体的に記載" sqref="C17" xr:uid="{02EF87E7-33AD-43A5-9C28-62599E420C06}"/>
  </dataValidations>
  <pageMargins left="0.70866141732283472" right="0.70866141732283472" top="0.74803149606299213" bottom="0.74803149606299213" header="0.31496062992125984" footer="0.31496062992125984"/>
  <pageSetup paperSize="9" scale="77" orientation="portrait" blackAndWhite="1" r:id="rId1"/>
  <headerFooter>
    <oddFooter>&amp;R（日本産業規格A列4番）</oddFooter>
  </headerFooter>
  <rowBreaks count="1" manualBreakCount="1">
    <brk id="45" max="8"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591BB-BFC8-492C-BF5B-95DC09F53F5A}">
  <sheetPr codeName="Sheet26"/>
  <dimension ref="A1:H44"/>
  <sheetViews>
    <sheetView showGridLines="0" view="pageBreakPreview" zoomScaleNormal="100" zoomScaleSheetLayoutView="100" workbookViewId="0">
      <selection activeCell="G1" sqref="G1"/>
    </sheetView>
  </sheetViews>
  <sheetFormatPr defaultColWidth="8.6640625" defaultRowHeight="13"/>
  <cols>
    <col min="1" max="1" width="2.4140625" style="131" customWidth="1"/>
    <col min="2" max="2" width="2.1640625" style="131" customWidth="1"/>
    <col min="3" max="3" width="18.1640625" style="131" customWidth="1"/>
    <col min="4" max="4" width="35.6640625" style="131" customWidth="1"/>
    <col min="5" max="5" width="8.6640625" style="131"/>
    <col min="6" max="6" width="23.58203125" style="131" customWidth="1"/>
    <col min="7" max="7" width="1.58203125" style="131" customWidth="1"/>
    <col min="8" max="16384" width="8.6640625" style="131"/>
  </cols>
  <sheetData>
    <row r="1" spans="1:7">
      <c r="A1" s="129" t="s">
        <v>125</v>
      </c>
      <c r="B1" s="130"/>
      <c r="C1" s="130"/>
      <c r="D1" s="130"/>
      <c r="E1" s="130"/>
      <c r="F1" s="130"/>
      <c r="G1" s="130"/>
    </row>
    <row r="2" spans="1:7">
      <c r="A2" s="129"/>
      <c r="B2" s="130"/>
      <c r="C2" s="130"/>
      <c r="D2" s="130"/>
      <c r="E2" s="130"/>
      <c r="F2" s="130"/>
      <c r="G2" s="130"/>
    </row>
    <row r="3" spans="1:7" ht="71">
      <c r="A3" s="132" t="s">
        <v>163</v>
      </c>
      <c r="B3" s="130"/>
      <c r="C3" s="130"/>
      <c r="D3" s="130"/>
      <c r="E3" s="130"/>
      <c r="F3" s="130"/>
      <c r="G3" s="130"/>
    </row>
    <row r="4" spans="1:7" ht="9.75" customHeight="1"/>
    <row r="5" spans="1:7">
      <c r="B5" s="131" t="s">
        <v>211</v>
      </c>
    </row>
    <row r="6" spans="1:7">
      <c r="B6" s="131" t="s">
        <v>308</v>
      </c>
    </row>
    <row r="7" spans="1:7" ht="9.75" customHeight="1"/>
    <row r="8" spans="1:7" ht="19" customHeight="1">
      <c r="A8" s="130"/>
      <c r="B8" s="130" t="s">
        <v>28</v>
      </c>
      <c r="C8" s="130"/>
      <c r="D8" s="130"/>
      <c r="E8" s="130"/>
      <c r="F8" s="130"/>
      <c r="G8" s="130"/>
    </row>
    <row r="9" spans="1:7" ht="15.5" customHeight="1">
      <c r="C9" s="192" t="s">
        <v>304</v>
      </c>
      <c r="D9" s="192"/>
      <c r="E9" s="192"/>
      <c r="F9" s="192"/>
      <c r="G9" s="133"/>
    </row>
    <row r="10" spans="1:7" ht="15.5" customHeight="1">
      <c r="C10" s="192"/>
      <c r="D10" s="192"/>
      <c r="E10" s="192"/>
      <c r="F10" s="192"/>
      <c r="G10" s="133"/>
    </row>
    <row r="11" spans="1:7" ht="15.5" customHeight="1">
      <c r="C11" s="192"/>
      <c r="D11" s="192"/>
      <c r="E11" s="192"/>
      <c r="F11" s="192"/>
      <c r="G11" s="133"/>
    </row>
    <row r="12" spans="1:7" ht="15.5" customHeight="1">
      <c r="C12" s="192"/>
      <c r="D12" s="192"/>
      <c r="E12" s="192"/>
      <c r="F12" s="192"/>
      <c r="G12" s="133"/>
    </row>
    <row r="13" spans="1:7" ht="15.5" customHeight="1">
      <c r="C13" s="192"/>
      <c r="D13" s="192"/>
      <c r="E13" s="192"/>
      <c r="F13" s="192"/>
      <c r="G13" s="133"/>
    </row>
    <row r="14" spans="1:7" ht="15.5" customHeight="1">
      <c r="C14" s="192"/>
      <c r="D14" s="192"/>
      <c r="E14" s="192"/>
      <c r="F14" s="192"/>
      <c r="G14" s="133"/>
    </row>
    <row r="15" spans="1:7" ht="15.5" customHeight="1">
      <c r="C15" s="192"/>
      <c r="D15" s="192"/>
      <c r="E15" s="192"/>
      <c r="F15" s="192"/>
      <c r="G15" s="133"/>
    </row>
    <row r="16" spans="1:7" ht="15.5" customHeight="1">
      <c r="C16" s="192"/>
      <c r="D16" s="192"/>
      <c r="E16" s="192"/>
      <c r="F16" s="192"/>
      <c r="G16" s="133"/>
    </row>
    <row r="17" spans="2:8" ht="15.5" customHeight="1">
      <c r="C17" s="192"/>
      <c r="D17" s="192"/>
      <c r="E17" s="192"/>
      <c r="F17" s="192"/>
      <c r="G17" s="133"/>
    </row>
    <row r="18" spans="2:8" ht="6" customHeight="1">
      <c r="C18" s="134"/>
    </row>
    <row r="19" spans="2:8" ht="22" customHeight="1">
      <c r="C19" s="194" t="s">
        <v>29</v>
      </c>
      <c r="D19" s="192"/>
      <c r="E19" s="192"/>
      <c r="F19" s="192"/>
      <c r="G19" s="133"/>
    </row>
    <row r="20" spans="2:8" ht="22" customHeight="1">
      <c r="C20" s="194"/>
      <c r="D20" s="192"/>
      <c r="E20" s="192"/>
      <c r="F20" s="192"/>
      <c r="G20" s="135"/>
      <c r="H20" s="136"/>
    </row>
    <row r="21" spans="2:8" ht="22" customHeight="1">
      <c r="C21" s="194"/>
      <c r="D21" s="192"/>
      <c r="E21" s="192"/>
      <c r="F21" s="192"/>
      <c r="G21" s="135"/>
      <c r="H21" s="136"/>
    </row>
    <row r="22" spans="2:8" ht="22" customHeight="1">
      <c r="C22" s="194"/>
      <c r="D22" s="192"/>
      <c r="E22" s="192"/>
      <c r="F22" s="192"/>
      <c r="G22" s="135"/>
      <c r="H22" s="137"/>
    </row>
    <row r="23" spans="2:8" ht="5" customHeight="1">
      <c r="C23" s="134"/>
      <c r="G23" s="136"/>
      <c r="H23" s="137"/>
    </row>
    <row r="24" spans="2:8">
      <c r="C24" s="131" t="s">
        <v>107</v>
      </c>
      <c r="G24" s="136"/>
      <c r="H24" s="137"/>
    </row>
    <row r="25" spans="2:8" ht="15.5" customHeight="1">
      <c r="G25" s="136"/>
      <c r="H25" s="137"/>
    </row>
    <row r="26" spans="2:8" ht="18.5" customHeight="1">
      <c r="B26" s="131" t="s">
        <v>30</v>
      </c>
      <c r="G26" s="136"/>
      <c r="H26" s="137"/>
    </row>
    <row r="27" spans="2:8" ht="30" customHeight="1">
      <c r="C27" s="192" t="s">
        <v>31</v>
      </c>
      <c r="D27" s="192"/>
      <c r="E27" s="192"/>
      <c r="F27" s="192"/>
      <c r="G27" s="135"/>
      <c r="H27" s="137"/>
    </row>
    <row r="28" spans="2:8" ht="21" customHeight="1">
      <c r="C28" s="192" t="s">
        <v>198</v>
      </c>
      <c r="D28" s="192"/>
      <c r="E28" s="192"/>
      <c r="F28" s="192"/>
      <c r="G28" s="135"/>
      <c r="H28" s="137"/>
    </row>
    <row r="29" spans="2:8" ht="30" customHeight="1">
      <c r="C29" s="192" t="s">
        <v>212</v>
      </c>
      <c r="D29" s="192"/>
      <c r="E29" s="192"/>
      <c r="F29" s="192"/>
      <c r="G29" s="133"/>
      <c r="H29" s="137"/>
    </row>
    <row r="30" spans="2:8" ht="30" customHeight="1">
      <c r="C30" s="192" t="s">
        <v>32</v>
      </c>
      <c r="D30" s="192"/>
      <c r="E30" s="192"/>
      <c r="F30" s="192"/>
      <c r="G30" s="133"/>
      <c r="H30" s="137"/>
    </row>
    <row r="31" spans="2:8" ht="32" customHeight="1">
      <c r="C31" s="192" t="s">
        <v>39</v>
      </c>
      <c r="D31" s="192"/>
      <c r="E31" s="192"/>
      <c r="F31" s="192"/>
      <c r="G31" s="133"/>
      <c r="H31" s="136"/>
    </row>
    <row r="32" spans="2:8" ht="29" customHeight="1">
      <c r="C32" s="193" t="s">
        <v>199</v>
      </c>
      <c r="D32" s="193"/>
      <c r="E32" s="193"/>
      <c r="F32" s="193"/>
      <c r="G32" s="133"/>
      <c r="H32" s="136"/>
    </row>
    <row r="33" spans="2:8" ht="18" customHeight="1">
      <c r="C33" s="192" t="s">
        <v>231</v>
      </c>
      <c r="D33" s="192"/>
      <c r="E33" s="192"/>
      <c r="F33" s="192"/>
      <c r="G33" s="133"/>
      <c r="H33" s="136"/>
    </row>
    <row r="34" spans="2:8" ht="30" customHeight="1">
      <c r="C34" s="192" t="s">
        <v>89</v>
      </c>
      <c r="D34" s="192"/>
      <c r="E34" s="192"/>
      <c r="F34" s="192"/>
      <c r="G34" s="133"/>
      <c r="H34" s="136"/>
    </row>
    <row r="35" spans="2:8" ht="30" customHeight="1">
      <c r="C35" s="192" t="s">
        <v>40</v>
      </c>
      <c r="D35" s="192"/>
      <c r="E35" s="192"/>
      <c r="F35" s="192"/>
      <c r="G35" s="133"/>
      <c r="H35" s="136"/>
    </row>
    <row r="36" spans="2:8" ht="16.5" customHeight="1">
      <c r="C36" s="192" t="s">
        <v>33</v>
      </c>
      <c r="D36" s="192"/>
      <c r="E36" s="192"/>
      <c r="F36" s="192"/>
      <c r="G36" s="133"/>
      <c r="H36" s="136"/>
    </row>
    <row r="37" spans="2:8" ht="8" customHeight="1">
      <c r="H37" s="136"/>
    </row>
    <row r="38" spans="2:8">
      <c r="B38" s="131" t="s">
        <v>34</v>
      </c>
    </row>
    <row r="39" spans="2:8" ht="14.25" customHeight="1"/>
    <row r="40" spans="2:8" ht="21" customHeight="1">
      <c r="B40" s="138" t="s">
        <v>35</v>
      </c>
      <c r="C40" s="138"/>
      <c r="D40" s="30"/>
      <c r="E40" s="139"/>
    </row>
    <row r="41" spans="2:8" ht="21" customHeight="1">
      <c r="B41" s="138" t="s">
        <v>2</v>
      </c>
      <c r="C41" s="138"/>
      <c r="D41" s="31"/>
      <c r="E41" s="139"/>
    </row>
    <row r="42" spans="2:8" ht="21" customHeight="1">
      <c r="B42" s="138" t="s">
        <v>1</v>
      </c>
      <c r="C42" s="138"/>
      <c r="D42" s="31"/>
      <c r="E42" s="139"/>
    </row>
    <row r="43" spans="2:8" ht="21" customHeight="1">
      <c r="B43" s="138" t="s">
        <v>201</v>
      </c>
      <c r="C43" s="138"/>
      <c r="D43" s="31"/>
      <c r="E43" s="139"/>
    </row>
    <row r="44" spans="2:8" ht="22.5" customHeight="1">
      <c r="B44" s="140" t="s">
        <v>90</v>
      </c>
      <c r="C44" s="140" t="s">
        <v>36</v>
      </c>
    </row>
  </sheetData>
  <sheetProtection algorithmName="SHA-512" hashValue="YAoHhqbV3XAuQfDlc8/oM7FbJMQDgr0VpL9BMCt8lQl3DCz/HQz3l9gxLyRURvK/XfG9vnkKgnBkWqPzLLNehg==" saltValue="cZcWEP1rjzFrOXzFQxHxpA==" spinCount="100000" sheet="1" formatCells="0"/>
  <mergeCells count="12">
    <mergeCell ref="C30:F30"/>
    <mergeCell ref="C9:F17"/>
    <mergeCell ref="C19:F22"/>
    <mergeCell ref="C27:F27"/>
    <mergeCell ref="C28:F28"/>
    <mergeCell ref="C29:F29"/>
    <mergeCell ref="C31:F31"/>
    <mergeCell ref="C33:F33"/>
    <mergeCell ref="C36:F36"/>
    <mergeCell ref="C34:F34"/>
    <mergeCell ref="C35:F35"/>
    <mergeCell ref="C32:F32"/>
  </mergeCells>
  <phoneticPr fontId="2"/>
  <conditionalFormatting sqref="C24:F24 C27:F31 C32 C33:F36">
    <cfRule type="expression" dxfId="121" priority="70">
      <formula>#REF!&lt;&gt;"NG"</formula>
    </cfRule>
  </conditionalFormatting>
  <conditionalFormatting sqref="D40">
    <cfRule type="expression" dxfId="120" priority="4">
      <formula>$D$40&lt;&gt;""</formula>
    </cfRule>
  </conditionalFormatting>
  <conditionalFormatting sqref="D41">
    <cfRule type="expression" dxfId="119" priority="3">
      <formula>$D$41&lt;&gt;""</formula>
    </cfRule>
  </conditionalFormatting>
  <conditionalFormatting sqref="D42">
    <cfRule type="expression" dxfId="118" priority="2">
      <formula>$D$42&lt;&gt;""</formula>
    </cfRule>
  </conditionalFormatting>
  <conditionalFormatting sqref="D43">
    <cfRule type="expression" dxfId="117" priority="1">
      <formula>$D$43&lt;&gt;""</formula>
    </cfRule>
  </conditionalFormatting>
  <pageMargins left="0.7" right="0.7" top="0.75" bottom="0.75" header="0.3" footer="0.3"/>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36" r:id="rId4" name="Check Box 12">
              <controlPr defaultSize="0" autoFill="0" autoLine="0" autoPict="0">
                <anchor moveWithCells="1">
                  <from>
                    <xdr:col>0</xdr:col>
                    <xdr:colOff>152400</xdr:colOff>
                    <xdr:row>34</xdr:row>
                    <xdr:rowOff>317500</xdr:rowOff>
                  </from>
                  <to>
                    <xdr:col>2</xdr:col>
                    <xdr:colOff>127000</xdr:colOff>
                    <xdr:row>36</xdr:row>
                    <xdr:rowOff>82550</xdr:rowOff>
                  </to>
                </anchor>
              </controlPr>
            </control>
          </mc:Choice>
        </mc:AlternateContent>
        <mc:AlternateContent xmlns:mc="http://schemas.openxmlformats.org/markup-compatibility/2006">
          <mc:Choice Requires="x14">
            <control shapeId="26638" r:id="rId5" name="Check Box 14">
              <controlPr defaultSize="0" autoFill="0" autoLine="0" autoPict="0">
                <anchor moveWithCells="1">
                  <from>
                    <xdr:col>0</xdr:col>
                    <xdr:colOff>152400</xdr:colOff>
                    <xdr:row>32</xdr:row>
                    <xdr:rowOff>266700</xdr:rowOff>
                  </from>
                  <to>
                    <xdr:col>2</xdr:col>
                    <xdr:colOff>88900</xdr:colOff>
                    <xdr:row>33</xdr:row>
                    <xdr:rowOff>234950</xdr:rowOff>
                  </to>
                </anchor>
              </controlPr>
            </control>
          </mc:Choice>
        </mc:AlternateContent>
        <mc:AlternateContent xmlns:mc="http://schemas.openxmlformats.org/markup-compatibility/2006">
          <mc:Choice Requires="x14">
            <control shapeId="26641" r:id="rId6" name="Check Box 17">
              <controlPr defaultSize="0" autoFill="0" autoLine="0" autoPict="0">
                <anchor moveWithCells="1">
                  <from>
                    <xdr:col>0</xdr:col>
                    <xdr:colOff>152400</xdr:colOff>
                    <xdr:row>22</xdr:row>
                    <xdr:rowOff>25400</xdr:rowOff>
                  </from>
                  <to>
                    <xdr:col>2</xdr:col>
                    <xdr:colOff>177800</xdr:colOff>
                    <xdr:row>24</xdr:row>
                    <xdr:rowOff>38100</xdr:rowOff>
                  </to>
                </anchor>
              </controlPr>
            </control>
          </mc:Choice>
        </mc:AlternateContent>
        <mc:AlternateContent xmlns:mc="http://schemas.openxmlformats.org/markup-compatibility/2006">
          <mc:Choice Requires="x14">
            <control shapeId="26642" r:id="rId7" name="Check Box 18">
              <controlPr defaultSize="0" autoFill="0" autoLine="0" autoPict="0">
                <anchor moveWithCells="1">
                  <from>
                    <xdr:col>0</xdr:col>
                    <xdr:colOff>152400</xdr:colOff>
                    <xdr:row>25</xdr:row>
                    <xdr:rowOff>215900</xdr:rowOff>
                  </from>
                  <to>
                    <xdr:col>2</xdr:col>
                    <xdr:colOff>355600</xdr:colOff>
                    <xdr:row>26</xdr:row>
                    <xdr:rowOff>241300</xdr:rowOff>
                  </to>
                </anchor>
              </controlPr>
            </control>
          </mc:Choice>
        </mc:AlternateContent>
        <mc:AlternateContent xmlns:mc="http://schemas.openxmlformats.org/markup-compatibility/2006">
          <mc:Choice Requires="x14">
            <control shapeId="26643" r:id="rId8" name="Check Box 19">
              <controlPr defaultSize="0" autoFill="0" autoLine="0" autoPict="0">
                <anchor moveWithCells="1">
                  <from>
                    <xdr:col>0</xdr:col>
                    <xdr:colOff>152400</xdr:colOff>
                    <xdr:row>26</xdr:row>
                    <xdr:rowOff>336550</xdr:rowOff>
                  </from>
                  <to>
                    <xdr:col>2</xdr:col>
                    <xdr:colOff>273050</xdr:colOff>
                    <xdr:row>28</xdr:row>
                    <xdr:rowOff>38100</xdr:rowOff>
                  </to>
                </anchor>
              </controlPr>
            </control>
          </mc:Choice>
        </mc:AlternateContent>
        <mc:AlternateContent xmlns:mc="http://schemas.openxmlformats.org/markup-compatibility/2006">
          <mc:Choice Requires="x14">
            <control shapeId="26644" r:id="rId9" name="Check Box 20">
              <controlPr defaultSize="0" autoFill="0" autoLine="0" autoPict="0">
                <anchor moveWithCells="1">
                  <from>
                    <xdr:col>0</xdr:col>
                    <xdr:colOff>152400</xdr:colOff>
                    <xdr:row>27</xdr:row>
                    <xdr:rowOff>234950</xdr:rowOff>
                  </from>
                  <to>
                    <xdr:col>2</xdr:col>
                    <xdr:colOff>425450</xdr:colOff>
                    <xdr:row>28</xdr:row>
                    <xdr:rowOff>241300</xdr:rowOff>
                  </to>
                </anchor>
              </controlPr>
            </control>
          </mc:Choice>
        </mc:AlternateContent>
        <mc:AlternateContent xmlns:mc="http://schemas.openxmlformats.org/markup-compatibility/2006">
          <mc:Choice Requires="x14">
            <control shapeId="26645" r:id="rId10" name="Check Box 21">
              <controlPr defaultSize="0" autoFill="0" autoLine="0" autoPict="0">
                <anchor moveWithCells="1">
                  <from>
                    <xdr:col>0</xdr:col>
                    <xdr:colOff>152400</xdr:colOff>
                    <xdr:row>28</xdr:row>
                    <xdr:rowOff>368300</xdr:rowOff>
                  </from>
                  <to>
                    <xdr:col>2</xdr:col>
                    <xdr:colOff>241300</xdr:colOff>
                    <xdr:row>29</xdr:row>
                    <xdr:rowOff>241300</xdr:rowOff>
                  </to>
                </anchor>
              </controlPr>
            </control>
          </mc:Choice>
        </mc:AlternateContent>
        <mc:AlternateContent xmlns:mc="http://schemas.openxmlformats.org/markup-compatibility/2006">
          <mc:Choice Requires="x14">
            <control shapeId="26646" r:id="rId11" name="Check Box 22">
              <controlPr defaultSize="0" autoFill="0" autoLine="0" autoPict="0">
                <anchor moveWithCells="1">
                  <from>
                    <xdr:col>0</xdr:col>
                    <xdr:colOff>152400</xdr:colOff>
                    <xdr:row>29</xdr:row>
                    <xdr:rowOff>342900</xdr:rowOff>
                  </from>
                  <to>
                    <xdr:col>2</xdr:col>
                    <xdr:colOff>203200</xdr:colOff>
                    <xdr:row>30</xdr:row>
                    <xdr:rowOff>292100</xdr:rowOff>
                  </to>
                </anchor>
              </controlPr>
            </control>
          </mc:Choice>
        </mc:AlternateContent>
        <mc:AlternateContent xmlns:mc="http://schemas.openxmlformats.org/markup-compatibility/2006">
          <mc:Choice Requires="x14">
            <control shapeId="26647" r:id="rId12" name="Check Box 23">
              <controlPr defaultSize="0" autoFill="0" autoLine="0" autoPict="0">
                <anchor moveWithCells="1">
                  <from>
                    <xdr:col>0</xdr:col>
                    <xdr:colOff>152400</xdr:colOff>
                    <xdr:row>31</xdr:row>
                    <xdr:rowOff>330200</xdr:rowOff>
                  </from>
                  <to>
                    <xdr:col>2</xdr:col>
                    <xdr:colOff>273050</xdr:colOff>
                    <xdr:row>33</xdr:row>
                    <xdr:rowOff>38100</xdr:rowOff>
                  </to>
                </anchor>
              </controlPr>
            </control>
          </mc:Choice>
        </mc:AlternateContent>
        <mc:AlternateContent xmlns:mc="http://schemas.openxmlformats.org/markup-compatibility/2006">
          <mc:Choice Requires="x14">
            <control shapeId="26648" r:id="rId13" name="Check Box 24">
              <controlPr defaultSize="0" autoFill="0" autoLine="0" autoPict="0">
                <anchor moveWithCells="1">
                  <from>
                    <xdr:col>0</xdr:col>
                    <xdr:colOff>152400</xdr:colOff>
                    <xdr:row>33</xdr:row>
                    <xdr:rowOff>368300</xdr:rowOff>
                  </from>
                  <to>
                    <xdr:col>2</xdr:col>
                    <xdr:colOff>165100</xdr:colOff>
                    <xdr:row>34</xdr:row>
                    <xdr:rowOff>234950</xdr:rowOff>
                  </to>
                </anchor>
              </controlPr>
            </control>
          </mc:Choice>
        </mc:AlternateContent>
        <mc:AlternateContent xmlns:mc="http://schemas.openxmlformats.org/markup-compatibility/2006">
          <mc:Choice Requires="x14">
            <control shapeId="26649" r:id="rId14" name="Check Box 25">
              <controlPr defaultSize="0" autoFill="0" autoLine="0" autoPict="0">
                <anchor moveWithCells="1">
                  <from>
                    <xdr:col>0</xdr:col>
                    <xdr:colOff>152400</xdr:colOff>
                    <xdr:row>30</xdr:row>
                    <xdr:rowOff>393700</xdr:rowOff>
                  </from>
                  <to>
                    <xdr:col>2</xdr:col>
                    <xdr:colOff>444500</xdr:colOff>
                    <xdr:row>31</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08FD7-4CC3-4384-8414-A264E514472B}">
  <dimension ref="A1:H43"/>
  <sheetViews>
    <sheetView showGridLines="0" view="pageBreakPreview" zoomScaleNormal="100" zoomScaleSheetLayoutView="100" workbookViewId="0">
      <selection activeCell="G1" sqref="G1"/>
    </sheetView>
  </sheetViews>
  <sheetFormatPr defaultColWidth="8.6640625" defaultRowHeight="13"/>
  <cols>
    <col min="1" max="1" width="2.4140625" style="131" customWidth="1"/>
    <col min="2" max="2" width="2.1640625" style="131" customWidth="1"/>
    <col min="3" max="3" width="18.1640625" style="131" customWidth="1"/>
    <col min="4" max="4" width="35.6640625" style="131" customWidth="1"/>
    <col min="5" max="5" width="8.6640625" style="131"/>
    <col min="6" max="6" width="23.33203125" style="131" customWidth="1"/>
    <col min="7" max="7" width="1.58203125" style="131" customWidth="1"/>
    <col min="8" max="16384" width="8.6640625" style="131"/>
  </cols>
  <sheetData>
    <row r="1" spans="1:7">
      <c r="A1" s="129" t="s">
        <v>125</v>
      </c>
      <c r="B1" s="130"/>
      <c r="C1" s="130"/>
      <c r="D1" s="130"/>
      <c r="E1" s="130"/>
      <c r="F1" s="130"/>
      <c r="G1" s="130"/>
    </row>
    <row r="2" spans="1:7">
      <c r="A2" s="129"/>
      <c r="B2" s="130"/>
      <c r="C2" s="130"/>
      <c r="D2" s="130"/>
      <c r="E2" s="130"/>
      <c r="F2" s="130"/>
      <c r="G2" s="130"/>
    </row>
    <row r="3" spans="1:7" ht="71">
      <c r="A3" s="132" t="s">
        <v>164</v>
      </c>
      <c r="B3" s="130"/>
      <c r="C3" s="130"/>
      <c r="D3" s="130"/>
      <c r="E3" s="130"/>
      <c r="F3" s="130"/>
      <c r="G3" s="130"/>
    </row>
    <row r="4" spans="1:7" ht="9.75" customHeight="1"/>
    <row r="5" spans="1:7">
      <c r="B5" s="131" t="s">
        <v>211</v>
      </c>
    </row>
    <row r="6" spans="1:7">
      <c r="B6" s="131" t="s">
        <v>309</v>
      </c>
    </row>
    <row r="7" spans="1:7" ht="9.75" customHeight="1"/>
    <row r="8" spans="1:7" ht="19" customHeight="1">
      <c r="A8" s="130"/>
      <c r="B8" s="130" t="s">
        <v>28</v>
      </c>
      <c r="C8" s="130"/>
      <c r="D8" s="130"/>
      <c r="E8" s="130"/>
      <c r="F8" s="130"/>
      <c r="G8" s="130"/>
    </row>
    <row r="9" spans="1:7" ht="15.5" customHeight="1">
      <c r="C9" s="192" t="s">
        <v>305</v>
      </c>
      <c r="D9" s="192"/>
      <c r="E9" s="192"/>
      <c r="F9" s="192"/>
      <c r="G9" s="133"/>
    </row>
    <row r="10" spans="1:7" ht="15.5" customHeight="1">
      <c r="C10" s="192"/>
      <c r="D10" s="192"/>
      <c r="E10" s="192"/>
      <c r="F10" s="192"/>
      <c r="G10" s="133"/>
    </row>
    <row r="11" spans="1:7" ht="15.5" customHeight="1">
      <c r="C11" s="192"/>
      <c r="D11" s="192"/>
      <c r="E11" s="192"/>
      <c r="F11" s="192"/>
      <c r="G11" s="133"/>
    </row>
    <row r="12" spans="1:7" ht="15.5" customHeight="1">
      <c r="C12" s="192"/>
      <c r="D12" s="192"/>
      <c r="E12" s="192"/>
      <c r="F12" s="192"/>
      <c r="G12" s="133"/>
    </row>
    <row r="13" spans="1:7" ht="15.5" customHeight="1">
      <c r="C13" s="192"/>
      <c r="D13" s="192"/>
      <c r="E13" s="192"/>
      <c r="F13" s="192"/>
      <c r="G13" s="133"/>
    </row>
    <row r="14" spans="1:7" ht="15.5" customHeight="1">
      <c r="C14" s="192"/>
      <c r="D14" s="192"/>
      <c r="E14" s="192"/>
      <c r="F14" s="192"/>
      <c r="G14" s="133"/>
    </row>
    <row r="15" spans="1:7" ht="15.5" customHeight="1">
      <c r="C15" s="192"/>
      <c r="D15" s="192"/>
      <c r="E15" s="192"/>
      <c r="F15" s="192"/>
      <c r="G15" s="133"/>
    </row>
    <row r="16" spans="1:7" ht="15.5" customHeight="1">
      <c r="C16" s="192"/>
      <c r="D16" s="192"/>
      <c r="E16" s="192"/>
      <c r="F16" s="192"/>
      <c r="G16" s="133"/>
    </row>
    <row r="17" spans="2:8" ht="15.5" customHeight="1">
      <c r="C17" s="192"/>
      <c r="D17" s="192"/>
      <c r="E17" s="192"/>
      <c r="F17" s="192"/>
      <c r="G17" s="133"/>
    </row>
    <row r="18" spans="2:8" ht="6" customHeight="1">
      <c r="C18" s="134"/>
    </row>
    <row r="19" spans="2:8" ht="22" customHeight="1">
      <c r="C19" s="194" t="s">
        <v>29</v>
      </c>
      <c r="D19" s="192"/>
      <c r="E19" s="192"/>
      <c r="F19" s="192"/>
      <c r="G19" s="133"/>
    </row>
    <row r="20" spans="2:8" ht="22" customHeight="1">
      <c r="C20" s="194"/>
      <c r="D20" s="192"/>
      <c r="E20" s="192"/>
      <c r="F20" s="192"/>
      <c r="G20" s="135"/>
      <c r="H20" s="136"/>
    </row>
    <row r="21" spans="2:8" ht="22" customHeight="1">
      <c r="C21" s="194"/>
      <c r="D21" s="192"/>
      <c r="E21" s="192"/>
      <c r="F21" s="192"/>
      <c r="G21" s="135"/>
      <c r="H21" s="136"/>
    </row>
    <row r="22" spans="2:8" ht="22" customHeight="1">
      <c r="C22" s="194"/>
      <c r="D22" s="192"/>
      <c r="E22" s="192"/>
      <c r="F22" s="192"/>
      <c r="G22" s="135"/>
      <c r="H22" s="137"/>
    </row>
    <row r="23" spans="2:8" ht="5" customHeight="1">
      <c r="C23" s="134"/>
      <c r="G23" s="136"/>
      <c r="H23" s="137"/>
    </row>
    <row r="24" spans="2:8">
      <c r="C24" s="131" t="s">
        <v>107</v>
      </c>
      <c r="G24" s="136"/>
      <c r="H24" s="137"/>
    </row>
    <row r="25" spans="2:8" ht="15.5" customHeight="1">
      <c r="G25" s="136"/>
      <c r="H25" s="137"/>
    </row>
    <row r="26" spans="2:8" ht="18.5" customHeight="1">
      <c r="B26" s="131" t="s">
        <v>30</v>
      </c>
      <c r="G26" s="136"/>
      <c r="H26" s="137"/>
    </row>
    <row r="27" spans="2:8" ht="57.5" customHeight="1">
      <c r="C27" s="192" t="s">
        <v>165</v>
      </c>
      <c r="D27" s="192"/>
      <c r="E27" s="192"/>
      <c r="F27" s="192"/>
      <c r="G27" s="135"/>
      <c r="H27" s="137"/>
    </row>
    <row r="28" spans="2:8" ht="34" customHeight="1">
      <c r="C28" s="192" t="s">
        <v>166</v>
      </c>
      <c r="D28" s="192"/>
      <c r="E28" s="192"/>
      <c r="F28" s="192"/>
      <c r="G28" s="135"/>
      <c r="H28" s="137"/>
    </row>
    <row r="29" spans="2:8" ht="42.5" customHeight="1">
      <c r="C29" s="192" t="s">
        <v>167</v>
      </c>
      <c r="D29" s="192"/>
      <c r="E29" s="192"/>
      <c r="F29" s="192"/>
      <c r="G29" s="133"/>
      <c r="H29" s="137"/>
    </row>
    <row r="30" spans="2:8" ht="45.5" customHeight="1">
      <c r="C30" s="192" t="s">
        <v>168</v>
      </c>
      <c r="D30" s="192"/>
      <c r="E30" s="192"/>
      <c r="F30" s="192"/>
      <c r="G30" s="133"/>
      <c r="H30" s="137"/>
    </row>
    <row r="31" spans="2:8" ht="32" customHeight="1">
      <c r="C31" s="192" t="s">
        <v>169</v>
      </c>
      <c r="D31" s="192"/>
      <c r="E31" s="192"/>
      <c r="F31" s="192"/>
      <c r="G31" s="133"/>
      <c r="H31" s="136"/>
    </row>
    <row r="32" spans="2:8" ht="43" customHeight="1">
      <c r="C32" s="192" t="s">
        <v>170</v>
      </c>
      <c r="D32" s="192"/>
      <c r="E32" s="192"/>
      <c r="F32" s="192"/>
      <c r="G32" s="133"/>
      <c r="H32" s="136"/>
    </row>
    <row r="33" spans="2:8" ht="30" customHeight="1">
      <c r="C33" s="192" t="s">
        <v>171</v>
      </c>
      <c r="D33" s="192"/>
      <c r="E33" s="192"/>
      <c r="F33" s="192"/>
      <c r="G33" s="133"/>
      <c r="H33" s="136"/>
    </row>
    <row r="34" spans="2:8" ht="33.5" customHeight="1">
      <c r="C34" s="192" t="s">
        <v>172</v>
      </c>
      <c r="D34" s="192"/>
      <c r="E34" s="192"/>
      <c r="F34" s="192"/>
      <c r="G34" s="133"/>
      <c r="H34" s="136"/>
    </row>
    <row r="35" spans="2:8" ht="45" customHeight="1">
      <c r="C35" s="192" t="s">
        <v>173</v>
      </c>
      <c r="D35" s="192"/>
      <c r="E35" s="192"/>
      <c r="F35" s="192"/>
      <c r="G35" s="133"/>
      <c r="H35" s="136"/>
    </row>
    <row r="36" spans="2:8" ht="6" customHeight="1">
      <c r="H36" s="136"/>
    </row>
    <row r="37" spans="2:8">
      <c r="B37" s="131" t="s">
        <v>34</v>
      </c>
    </row>
    <row r="38" spans="2:8" ht="14.25" customHeight="1"/>
    <row r="39" spans="2:8" ht="21" customHeight="1">
      <c r="B39" s="138" t="s">
        <v>35</v>
      </c>
      <c r="C39" s="138"/>
      <c r="D39" s="30"/>
      <c r="E39" s="139"/>
    </row>
    <row r="40" spans="2:8" ht="21" customHeight="1">
      <c r="B40" s="138" t="s">
        <v>2</v>
      </c>
      <c r="C40" s="138"/>
      <c r="D40" s="31"/>
      <c r="E40" s="139"/>
    </row>
    <row r="41" spans="2:8" ht="21" customHeight="1">
      <c r="B41" s="138" t="s">
        <v>1</v>
      </c>
      <c r="C41" s="138"/>
      <c r="D41" s="31"/>
      <c r="E41" s="139"/>
    </row>
    <row r="42" spans="2:8" ht="21" customHeight="1">
      <c r="B42" s="138" t="s">
        <v>201</v>
      </c>
      <c r="C42" s="138"/>
      <c r="D42" s="31"/>
      <c r="E42" s="139"/>
    </row>
    <row r="43" spans="2:8" ht="22.5" customHeight="1">
      <c r="B43" s="140" t="s">
        <v>90</v>
      </c>
      <c r="C43" s="140" t="s">
        <v>36</v>
      </c>
    </row>
  </sheetData>
  <sheetProtection algorithmName="SHA-512" hashValue="dK3MQEavDtL9o5IIVnkyN6FZetqF4Cjyou/x+kfxRLVvs3zrKjsGagIY9r5WqvqSzbrGt7ZTFccMyMkh1KE9eA==" saltValue="jee8MmQAaeO4VZOFpwhrQQ==" spinCount="100000" sheet="1" formatCells="0"/>
  <mergeCells count="11">
    <mergeCell ref="C31:F31"/>
    <mergeCell ref="C32:F32"/>
    <mergeCell ref="C33:F33"/>
    <mergeCell ref="C34:F34"/>
    <mergeCell ref="C35:F35"/>
    <mergeCell ref="C30:F30"/>
    <mergeCell ref="C9:F17"/>
    <mergeCell ref="C19:F22"/>
    <mergeCell ref="C27:F27"/>
    <mergeCell ref="C28:F28"/>
    <mergeCell ref="C29:F29"/>
  </mergeCells>
  <phoneticPr fontId="2"/>
  <conditionalFormatting sqref="C24:F24 C27:F35">
    <cfRule type="expression" dxfId="116" priority="5">
      <formula>#REF!&lt;&gt;"NG"</formula>
    </cfRule>
  </conditionalFormatting>
  <conditionalFormatting sqref="D39">
    <cfRule type="expression" dxfId="115" priority="4">
      <formula>$D$39&lt;&gt;""</formula>
    </cfRule>
  </conditionalFormatting>
  <conditionalFormatting sqref="D40">
    <cfRule type="expression" dxfId="114" priority="3">
      <formula>$D$40&lt;&gt;""</formula>
    </cfRule>
  </conditionalFormatting>
  <conditionalFormatting sqref="D41">
    <cfRule type="expression" dxfId="113" priority="2">
      <formula>$D$41&lt;&gt;""</formula>
    </cfRule>
  </conditionalFormatting>
  <conditionalFormatting sqref="D42">
    <cfRule type="expression" dxfId="112" priority="1">
      <formula>$D$42&lt;&gt;""</formula>
    </cfRule>
  </conditionalFormatting>
  <pageMargins left="0.7" right="0.7"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0834" r:id="rId4" name="Check Box 2">
              <controlPr defaultSize="0" autoFill="0" autoLine="0" autoPict="0">
                <anchor moveWithCells="1">
                  <from>
                    <xdr:col>0</xdr:col>
                    <xdr:colOff>152400</xdr:colOff>
                    <xdr:row>31</xdr:row>
                    <xdr:rowOff>539750</xdr:rowOff>
                  </from>
                  <to>
                    <xdr:col>2</xdr:col>
                    <xdr:colOff>82550</xdr:colOff>
                    <xdr:row>32</xdr:row>
                    <xdr:rowOff>234950</xdr:rowOff>
                  </to>
                </anchor>
              </controlPr>
            </control>
          </mc:Choice>
        </mc:AlternateContent>
        <mc:AlternateContent xmlns:mc="http://schemas.openxmlformats.org/markup-compatibility/2006">
          <mc:Choice Requires="x14">
            <control shapeId="120835" r:id="rId5" name="Check Box 3">
              <controlPr defaultSize="0" autoFill="0" autoLine="0" autoPict="0">
                <anchor moveWithCells="1">
                  <from>
                    <xdr:col>0</xdr:col>
                    <xdr:colOff>152400</xdr:colOff>
                    <xdr:row>33</xdr:row>
                    <xdr:rowOff>412750</xdr:rowOff>
                  </from>
                  <to>
                    <xdr:col>2</xdr:col>
                    <xdr:colOff>63500</xdr:colOff>
                    <xdr:row>34</xdr:row>
                    <xdr:rowOff>292100</xdr:rowOff>
                  </to>
                </anchor>
              </controlPr>
            </control>
          </mc:Choice>
        </mc:AlternateContent>
        <mc:AlternateContent xmlns:mc="http://schemas.openxmlformats.org/markup-compatibility/2006">
          <mc:Choice Requires="x14">
            <control shapeId="120836" r:id="rId6" name="Check Box 4">
              <controlPr defaultSize="0" autoFill="0" autoLine="0" autoPict="0">
                <anchor moveWithCells="1">
                  <from>
                    <xdr:col>0</xdr:col>
                    <xdr:colOff>152400</xdr:colOff>
                    <xdr:row>22</xdr:row>
                    <xdr:rowOff>44450</xdr:rowOff>
                  </from>
                  <to>
                    <xdr:col>2</xdr:col>
                    <xdr:colOff>177800</xdr:colOff>
                    <xdr:row>24</xdr:row>
                    <xdr:rowOff>63500</xdr:rowOff>
                  </to>
                </anchor>
              </controlPr>
            </control>
          </mc:Choice>
        </mc:AlternateContent>
        <mc:AlternateContent xmlns:mc="http://schemas.openxmlformats.org/markup-compatibility/2006">
          <mc:Choice Requires="x14">
            <control shapeId="120837" r:id="rId7" name="Check Box 5">
              <controlPr defaultSize="0" autoFill="0" autoLine="0" autoPict="0">
                <anchor moveWithCells="1">
                  <from>
                    <xdr:col>0</xdr:col>
                    <xdr:colOff>152400</xdr:colOff>
                    <xdr:row>25</xdr:row>
                    <xdr:rowOff>222250</xdr:rowOff>
                  </from>
                  <to>
                    <xdr:col>2</xdr:col>
                    <xdr:colOff>355600</xdr:colOff>
                    <xdr:row>26</xdr:row>
                    <xdr:rowOff>254000</xdr:rowOff>
                  </to>
                </anchor>
              </controlPr>
            </control>
          </mc:Choice>
        </mc:AlternateContent>
        <mc:AlternateContent xmlns:mc="http://schemas.openxmlformats.org/markup-compatibility/2006">
          <mc:Choice Requires="x14">
            <control shapeId="120838" r:id="rId8" name="Check Box 6">
              <controlPr defaultSize="0" autoFill="0" autoLine="0" autoPict="0">
                <anchor moveWithCells="1">
                  <from>
                    <xdr:col>0</xdr:col>
                    <xdr:colOff>152400</xdr:colOff>
                    <xdr:row>26</xdr:row>
                    <xdr:rowOff>692150</xdr:rowOff>
                  </from>
                  <to>
                    <xdr:col>2</xdr:col>
                    <xdr:colOff>279400</xdr:colOff>
                    <xdr:row>27</xdr:row>
                    <xdr:rowOff>311150</xdr:rowOff>
                  </to>
                </anchor>
              </controlPr>
            </control>
          </mc:Choice>
        </mc:AlternateContent>
        <mc:AlternateContent xmlns:mc="http://schemas.openxmlformats.org/markup-compatibility/2006">
          <mc:Choice Requires="x14">
            <control shapeId="120839" r:id="rId9" name="Check Box 7">
              <controlPr defaultSize="0" autoFill="0" autoLine="0" autoPict="0">
                <anchor moveWithCells="1">
                  <from>
                    <xdr:col>0</xdr:col>
                    <xdr:colOff>152400</xdr:colOff>
                    <xdr:row>27</xdr:row>
                    <xdr:rowOff>412750</xdr:rowOff>
                  </from>
                  <to>
                    <xdr:col>2</xdr:col>
                    <xdr:colOff>431800</xdr:colOff>
                    <xdr:row>28</xdr:row>
                    <xdr:rowOff>260350</xdr:rowOff>
                  </to>
                </anchor>
              </controlPr>
            </control>
          </mc:Choice>
        </mc:AlternateContent>
        <mc:AlternateContent xmlns:mc="http://schemas.openxmlformats.org/markup-compatibility/2006">
          <mc:Choice Requires="x14">
            <control shapeId="120840" r:id="rId10" name="Check Box 8">
              <controlPr defaultSize="0" autoFill="0" autoLine="0" autoPict="0">
                <anchor moveWithCells="1">
                  <from>
                    <xdr:col>0</xdr:col>
                    <xdr:colOff>152400</xdr:colOff>
                    <xdr:row>29</xdr:row>
                    <xdr:rowOff>0</xdr:rowOff>
                  </from>
                  <to>
                    <xdr:col>2</xdr:col>
                    <xdr:colOff>241300</xdr:colOff>
                    <xdr:row>29</xdr:row>
                    <xdr:rowOff>254000</xdr:rowOff>
                  </to>
                </anchor>
              </controlPr>
            </control>
          </mc:Choice>
        </mc:AlternateContent>
        <mc:AlternateContent xmlns:mc="http://schemas.openxmlformats.org/markup-compatibility/2006">
          <mc:Choice Requires="x14">
            <control shapeId="120841" r:id="rId11" name="Check Box 9">
              <controlPr defaultSize="0" autoFill="0" autoLine="0" autoPict="0">
                <anchor moveWithCells="1">
                  <from>
                    <xdr:col>0</xdr:col>
                    <xdr:colOff>152400</xdr:colOff>
                    <xdr:row>29</xdr:row>
                    <xdr:rowOff>539750</xdr:rowOff>
                  </from>
                  <to>
                    <xdr:col>2</xdr:col>
                    <xdr:colOff>203200</xdr:colOff>
                    <xdr:row>30</xdr:row>
                    <xdr:rowOff>292100</xdr:rowOff>
                  </to>
                </anchor>
              </controlPr>
            </control>
          </mc:Choice>
        </mc:AlternateContent>
        <mc:AlternateContent xmlns:mc="http://schemas.openxmlformats.org/markup-compatibility/2006">
          <mc:Choice Requires="x14">
            <control shapeId="120842" r:id="rId12" name="Check Box 10">
              <controlPr defaultSize="0" autoFill="0" autoLine="0" autoPict="0">
                <anchor moveWithCells="1">
                  <from>
                    <xdr:col>0</xdr:col>
                    <xdr:colOff>152400</xdr:colOff>
                    <xdr:row>30</xdr:row>
                    <xdr:rowOff>368300</xdr:rowOff>
                  </from>
                  <to>
                    <xdr:col>2</xdr:col>
                    <xdr:colOff>279400</xdr:colOff>
                    <xdr:row>31</xdr:row>
                    <xdr:rowOff>266700</xdr:rowOff>
                  </to>
                </anchor>
              </controlPr>
            </control>
          </mc:Choice>
        </mc:AlternateContent>
        <mc:AlternateContent xmlns:mc="http://schemas.openxmlformats.org/markup-compatibility/2006">
          <mc:Choice Requires="x14">
            <control shapeId="120843" r:id="rId13" name="Check Box 11">
              <controlPr defaultSize="0" autoFill="0" autoLine="0" autoPict="0">
                <anchor moveWithCells="1">
                  <from>
                    <xdr:col>0</xdr:col>
                    <xdr:colOff>152400</xdr:colOff>
                    <xdr:row>33</xdr:row>
                    <xdr:rowOff>25400</xdr:rowOff>
                  </from>
                  <to>
                    <xdr:col>2</xdr:col>
                    <xdr:colOff>158750</xdr:colOff>
                    <xdr:row>33</xdr:row>
                    <xdr:rowOff>273050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B6536-E91A-422D-93D0-71C63C7EF5C4}">
  <dimension ref="A1:H79"/>
  <sheetViews>
    <sheetView showGridLines="0" view="pageBreakPreview" zoomScaleNormal="100" zoomScaleSheetLayoutView="100" workbookViewId="0">
      <selection activeCell="F1" sqref="F1"/>
    </sheetView>
  </sheetViews>
  <sheetFormatPr defaultColWidth="3.58203125" defaultRowHeight="13"/>
  <cols>
    <col min="1" max="1" width="5.5" style="1" customWidth="1"/>
    <col min="2" max="2" width="14.58203125" style="1" customWidth="1"/>
    <col min="3" max="3" width="15.9140625" style="1" customWidth="1"/>
    <col min="4" max="4" width="58.1640625" style="1" customWidth="1"/>
    <col min="5" max="5" width="6.1640625" style="1" customWidth="1"/>
    <col min="6" max="6" width="1.9140625" style="1" customWidth="1"/>
    <col min="7" max="7" width="3.58203125" style="1"/>
    <col min="8" max="8" width="9.9140625" style="1" hidden="1" customWidth="1"/>
    <col min="9" max="16384" width="3.58203125" style="1"/>
  </cols>
  <sheetData>
    <row r="1" spans="1:8" ht="15" customHeight="1">
      <c r="A1" s="8" t="s">
        <v>127</v>
      </c>
      <c r="B1" s="2"/>
      <c r="C1" s="2"/>
      <c r="D1" s="2"/>
      <c r="E1" s="7"/>
    </row>
    <row r="2" spans="1:8" ht="15" customHeight="1">
      <c r="A2" s="2"/>
      <c r="B2" s="2"/>
      <c r="C2" s="2"/>
      <c r="D2" s="2"/>
      <c r="E2" s="2"/>
      <c r="H2" s="141"/>
    </row>
    <row r="3" spans="1:8" ht="15" customHeight="1">
      <c r="A3" s="2" t="s">
        <v>0</v>
      </c>
      <c r="B3" s="2"/>
      <c r="C3" s="2"/>
      <c r="D3" s="2"/>
      <c r="E3" s="2"/>
    </row>
    <row r="4" spans="1:8" ht="15" customHeight="1">
      <c r="A4" s="2" t="s">
        <v>307</v>
      </c>
      <c r="B4" s="2"/>
      <c r="C4" s="2"/>
      <c r="D4" s="2"/>
      <c r="E4" s="2"/>
    </row>
    <row r="5" spans="1:8" ht="15" customHeight="1">
      <c r="A5" s="2"/>
      <c r="B5" s="2"/>
      <c r="C5" s="2"/>
      <c r="D5" s="2"/>
      <c r="E5" s="2"/>
    </row>
    <row r="6" spans="1:8" ht="41.25" customHeight="1">
      <c r="A6" s="189" t="s">
        <v>128</v>
      </c>
      <c r="B6" s="189"/>
      <c r="C6" s="189"/>
      <c r="D6" s="189"/>
      <c r="E6" s="189"/>
    </row>
    <row r="7" spans="1:8">
      <c r="A7" s="2"/>
      <c r="B7" s="2"/>
      <c r="C7" s="2"/>
      <c r="D7" s="2"/>
      <c r="E7" s="2"/>
    </row>
    <row r="8" spans="1:8" ht="16" customHeight="1" thickBot="1">
      <c r="A8" s="2"/>
      <c r="B8" s="2" t="s">
        <v>129</v>
      </c>
      <c r="C8" s="2"/>
      <c r="D8" s="2"/>
      <c r="E8" s="2"/>
    </row>
    <row r="9" spans="1:8" ht="22.5" customHeight="1">
      <c r="A9" s="2"/>
      <c r="B9" s="34" t="s">
        <v>130</v>
      </c>
      <c r="C9" s="35"/>
      <c r="D9" s="150"/>
      <c r="E9" s="9"/>
    </row>
    <row r="10" spans="1:8" ht="22.5" customHeight="1">
      <c r="A10" s="2"/>
      <c r="B10" s="211" t="s">
        <v>134</v>
      </c>
      <c r="C10" s="32" t="s">
        <v>38</v>
      </c>
      <c r="D10" s="36"/>
      <c r="E10" s="8"/>
    </row>
    <row r="11" spans="1:8" ht="22.5" customHeight="1">
      <c r="A11" s="2"/>
      <c r="B11" s="212"/>
      <c r="C11" s="33"/>
      <c r="D11" s="121"/>
      <c r="E11" s="128"/>
    </row>
    <row r="12" spans="1:8" ht="22.5" customHeight="1">
      <c r="A12" s="2"/>
      <c r="B12" s="212"/>
      <c r="C12" s="17" t="s">
        <v>26</v>
      </c>
      <c r="D12" s="123"/>
      <c r="E12" s="2"/>
    </row>
    <row r="13" spans="1:8" ht="22.5" customHeight="1">
      <c r="A13" s="2"/>
      <c r="B13" s="212"/>
      <c r="C13" s="17" t="s">
        <v>27</v>
      </c>
      <c r="D13" s="123"/>
      <c r="E13" s="2"/>
    </row>
    <row r="14" spans="1:8" ht="29.5" customHeight="1">
      <c r="A14" s="2"/>
      <c r="B14" s="213"/>
      <c r="C14" s="93" t="s">
        <v>242</v>
      </c>
      <c r="D14" s="123"/>
      <c r="E14" s="2"/>
    </row>
    <row r="15" spans="1:8" ht="22.5" customHeight="1">
      <c r="B15" s="218" t="s">
        <v>131</v>
      </c>
      <c r="C15" s="219"/>
      <c r="D15" s="126"/>
    </row>
    <row r="16" spans="1:8" ht="30" customHeight="1">
      <c r="A16" s="2"/>
      <c r="B16" s="214" t="s">
        <v>135</v>
      </c>
      <c r="C16" s="215"/>
      <c r="D16" s="123"/>
      <c r="E16" s="2"/>
    </row>
    <row r="17" spans="1:8" ht="22.5" customHeight="1">
      <c r="A17" s="2"/>
      <c r="B17" s="201" t="s">
        <v>132</v>
      </c>
      <c r="C17" s="202"/>
      <c r="D17" s="151"/>
      <c r="E17" s="2"/>
    </row>
    <row r="18" spans="1:8" ht="22.5" customHeight="1">
      <c r="B18" s="218" t="s">
        <v>206</v>
      </c>
      <c r="C18" s="219"/>
      <c r="D18" s="152"/>
    </row>
    <row r="19" spans="1:8" ht="22.5" customHeight="1">
      <c r="A19" s="2"/>
      <c r="B19" s="201" t="s">
        <v>133</v>
      </c>
      <c r="C19" s="202"/>
      <c r="D19" s="151"/>
      <c r="E19" s="2"/>
    </row>
    <row r="20" spans="1:8" ht="30.5" customHeight="1" thickBot="1">
      <c r="B20" s="216" t="s">
        <v>136</v>
      </c>
      <c r="C20" s="217"/>
      <c r="D20" s="153"/>
    </row>
    <row r="21" spans="1:8" ht="16" customHeight="1">
      <c r="A21" s="2"/>
      <c r="B21" s="5"/>
      <c r="C21" s="5"/>
      <c r="D21" s="2"/>
      <c r="E21" s="8"/>
    </row>
    <row r="22" spans="1:8" ht="16" customHeight="1" thickBot="1">
      <c r="A22" s="2"/>
      <c r="B22" s="2" t="s">
        <v>232</v>
      </c>
      <c r="C22" s="2"/>
      <c r="D22" s="2"/>
      <c r="E22" s="2"/>
    </row>
    <row r="23" spans="1:8" ht="22.5" customHeight="1" thickBot="1">
      <c r="A23" s="2"/>
      <c r="B23" s="195" t="s">
        <v>227</v>
      </c>
      <c r="C23" s="196"/>
      <c r="D23" s="142"/>
      <c r="E23" s="9"/>
    </row>
    <row r="24" spans="1:8" ht="16" customHeight="1" thickBot="1"/>
    <row r="25" spans="1:8" ht="22.5" customHeight="1">
      <c r="A25" s="2"/>
      <c r="B25" s="206" t="s">
        <v>213</v>
      </c>
      <c r="C25" s="38" t="s">
        <v>137</v>
      </c>
      <c r="D25" s="40"/>
      <c r="E25" s="9"/>
    </row>
    <row r="26" spans="1:8" ht="22.5" customHeight="1">
      <c r="A26" s="2"/>
      <c r="B26" s="207"/>
      <c r="C26" s="18" t="s">
        <v>138</v>
      </c>
      <c r="D26" s="41"/>
      <c r="E26" s="9"/>
    </row>
    <row r="27" spans="1:8" ht="22.5" customHeight="1">
      <c r="A27" s="2"/>
      <c r="B27" s="208"/>
      <c r="C27" s="17" t="s">
        <v>139</v>
      </c>
      <c r="D27" s="36"/>
      <c r="E27" s="8"/>
      <c r="H27" s="143"/>
    </row>
    <row r="28" spans="1:8" ht="22.5" customHeight="1">
      <c r="A28" s="2"/>
      <c r="B28" s="208"/>
      <c r="C28" s="16" t="s">
        <v>140</v>
      </c>
      <c r="D28" s="83"/>
      <c r="E28" s="128"/>
      <c r="H28" s="144"/>
    </row>
    <row r="29" spans="1:8" ht="22.5" customHeight="1">
      <c r="A29" s="2"/>
      <c r="B29" s="208"/>
      <c r="C29" s="17" t="s">
        <v>141</v>
      </c>
      <c r="D29" s="154"/>
      <c r="E29" s="2"/>
      <c r="H29" s="143" t="s">
        <v>215</v>
      </c>
    </row>
    <row r="30" spans="1:8" ht="22.5" customHeight="1">
      <c r="A30" s="2"/>
      <c r="B30" s="208"/>
      <c r="C30" s="17" t="s">
        <v>142</v>
      </c>
      <c r="D30" s="155"/>
      <c r="E30" s="2"/>
      <c r="H30" s="145" t="e">
        <f>D31/D32</f>
        <v>#DIV/0!</v>
      </c>
    </row>
    <row r="31" spans="1:8" ht="22.5" customHeight="1">
      <c r="A31" s="2"/>
      <c r="B31" s="208"/>
      <c r="C31" s="32" t="s">
        <v>143</v>
      </c>
      <c r="D31" s="156"/>
      <c r="E31" s="2"/>
    </row>
    <row r="32" spans="1:8" ht="22.5" customHeight="1" thickBot="1">
      <c r="B32" s="209"/>
      <c r="C32" s="39" t="s">
        <v>41</v>
      </c>
      <c r="D32" s="157"/>
    </row>
    <row r="33" spans="1:8" ht="27" customHeight="1">
      <c r="B33" s="203" t="s">
        <v>144</v>
      </c>
      <c r="C33" s="203"/>
      <c r="D33" s="203"/>
    </row>
    <row r="34" spans="1:8" ht="27" customHeight="1" thickBot="1">
      <c r="B34" s="210" t="s">
        <v>145</v>
      </c>
      <c r="C34" s="210"/>
      <c r="D34" s="210"/>
    </row>
    <row r="35" spans="1:8" ht="22.5" customHeight="1" thickBot="1">
      <c r="A35" s="2"/>
      <c r="B35" s="195" t="s">
        <v>214</v>
      </c>
      <c r="C35" s="196"/>
      <c r="D35" s="146">
        <f>IF(D30&gt;=1,D30,IF(ISNUMBER(H30),D25*(1-H30),D25))</f>
        <v>0</v>
      </c>
      <c r="E35" s="9"/>
    </row>
    <row r="36" spans="1:8" ht="16" customHeight="1" thickBot="1"/>
    <row r="37" spans="1:8" ht="22.5" customHeight="1">
      <c r="A37" s="2"/>
      <c r="B37" s="206" t="s">
        <v>146</v>
      </c>
      <c r="C37" s="38" t="s">
        <v>137</v>
      </c>
      <c r="D37" s="40"/>
      <c r="E37" s="9"/>
    </row>
    <row r="38" spans="1:8" ht="22.5" customHeight="1">
      <c r="A38" s="2"/>
      <c r="B38" s="207"/>
      <c r="C38" s="18" t="s">
        <v>138</v>
      </c>
      <c r="D38" s="41"/>
      <c r="E38" s="9"/>
    </row>
    <row r="39" spans="1:8" ht="22.5" customHeight="1">
      <c r="A39" s="2"/>
      <c r="B39" s="208"/>
      <c r="C39" s="17" t="s">
        <v>147</v>
      </c>
      <c r="D39" s="36"/>
      <c r="E39" s="8"/>
      <c r="H39" s="143"/>
    </row>
    <row r="40" spans="1:8" ht="22.5" customHeight="1">
      <c r="A40" s="2"/>
      <c r="B40" s="208"/>
      <c r="C40" s="16" t="s">
        <v>140</v>
      </c>
      <c r="D40" s="83"/>
      <c r="E40" s="128"/>
      <c r="H40" s="143"/>
    </row>
    <row r="41" spans="1:8" ht="22.5" customHeight="1">
      <c r="A41" s="2"/>
      <c r="B41" s="208"/>
      <c r="C41" s="17" t="s">
        <v>220</v>
      </c>
      <c r="D41" s="158"/>
      <c r="E41" s="128"/>
      <c r="H41" s="144"/>
    </row>
    <row r="42" spans="1:8" ht="22.5" customHeight="1">
      <c r="A42" s="2"/>
      <c r="B42" s="208"/>
      <c r="C42" s="17" t="s">
        <v>142</v>
      </c>
      <c r="D42" s="158"/>
      <c r="E42" s="128"/>
      <c r="H42" s="144"/>
    </row>
    <row r="43" spans="1:8" ht="22.5" customHeight="1">
      <c r="A43" s="2"/>
      <c r="B43" s="208"/>
      <c r="C43" s="32" t="s">
        <v>143</v>
      </c>
      <c r="D43" s="156"/>
      <c r="E43" s="2"/>
      <c r="H43" s="143" t="s">
        <v>148</v>
      </c>
    </row>
    <row r="44" spans="1:8" ht="22.5" customHeight="1" thickBot="1">
      <c r="B44" s="209"/>
      <c r="C44" s="39" t="s">
        <v>41</v>
      </c>
      <c r="D44" s="157"/>
      <c r="H44" s="145" t="e">
        <f>D43/D44</f>
        <v>#DIV/0!</v>
      </c>
    </row>
    <row r="45" spans="1:8" ht="27" customHeight="1">
      <c r="B45" s="203" t="s">
        <v>219</v>
      </c>
      <c r="C45" s="203"/>
      <c r="D45" s="203"/>
    </row>
    <row r="46" spans="1:8" ht="27" customHeight="1" thickBot="1">
      <c r="B46" s="210" t="s">
        <v>145</v>
      </c>
      <c r="C46" s="210"/>
      <c r="D46" s="210"/>
    </row>
    <row r="47" spans="1:8" ht="22.5" customHeight="1" thickBot="1">
      <c r="A47" s="2"/>
      <c r="B47" s="195" t="s">
        <v>195</v>
      </c>
      <c r="C47" s="196"/>
      <c r="D47" s="146">
        <f>IF(D42&gt;=1,D42,IF(ISNUMBER(H44),D37*(1-H44),D37))</f>
        <v>0</v>
      </c>
      <c r="E47" s="9"/>
    </row>
    <row r="48" spans="1:8" ht="16" customHeight="1"/>
    <row r="49" spans="1:8" ht="16" customHeight="1" thickBot="1"/>
    <row r="50" spans="1:8" ht="22.5" customHeight="1">
      <c r="A50" s="2"/>
      <c r="B50" s="206" t="s">
        <v>149</v>
      </c>
      <c r="C50" s="38" t="s">
        <v>137</v>
      </c>
      <c r="D50" s="40"/>
      <c r="E50" s="9"/>
    </row>
    <row r="51" spans="1:8" ht="22.5" customHeight="1">
      <c r="A51" s="2"/>
      <c r="B51" s="207"/>
      <c r="C51" s="18" t="s">
        <v>138</v>
      </c>
      <c r="D51" s="41"/>
      <c r="E51" s="9"/>
    </row>
    <row r="52" spans="1:8" ht="27.5" customHeight="1">
      <c r="A52" s="2"/>
      <c r="B52" s="208"/>
      <c r="C52" s="93" t="s">
        <v>228</v>
      </c>
      <c r="D52" s="36"/>
      <c r="E52" s="8"/>
      <c r="H52" s="143"/>
    </row>
    <row r="53" spans="1:8" ht="22.5" customHeight="1">
      <c r="A53" s="2"/>
      <c r="B53" s="208"/>
      <c r="C53" s="16" t="s">
        <v>140</v>
      </c>
      <c r="D53" s="83"/>
      <c r="E53" s="128"/>
      <c r="H53" s="144"/>
    </row>
    <row r="54" spans="1:8" ht="22.5" customHeight="1">
      <c r="A54" s="2"/>
      <c r="B54" s="208"/>
      <c r="C54" s="17" t="s">
        <v>221</v>
      </c>
      <c r="D54" s="158"/>
      <c r="E54" s="128"/>
      <c r="H54" s="143"/>
    </row>
    <row r="55" spans="1:8" ht="22.5" customHeight="1">
      <c r="A55" s="2"/>
      <c r="B55" s="208"/>
      <c r="C55" s="17" t="s">
        <v>142</v>
      </c>
      <c r="D55" s="158"/>
      <c r="E55" s="128"/>
      <c r="H55" s="144"/>
    </row>
    <row r="56" spans="1:8" ht="22.5" customHeight="1">
      <c r="A56" s="2"/>
      <c r="B56" s="208"/>
      <c r="C56" s="32" t="s">
        <v>143</v>
      </c>
      <c r="D56" s="156"/>
      <c r="E56" s="2"/>
      <c r="H56" s="143" t="s">
        <v>222</v>
      </c>
    </row>
    <row r="57" spans="1:8" ht="22.5" customHeight="1" thickBot="1">
      <c r="B57" s="209"/>
      <c r="C57" s="39" t="s">
        <v>41</v>
      </c>
      <c r="D57" s="157"/>
      <c r="H57" s="145" t="e">
        <f>D56/D57</f>
        <v>#DIV/0!</v>
      </c>
    </row>
    <row r="58" spans="1:8" ht="27" customHeight="1">
      <c r="B58" s="203" t="s">
        <v>225</v>
      </c>
      <c r="C58" s="203"/>
      <c r="D58" s="203"/>
    </row>
    <row r="59" spans="1:8" ht="27" customHeight="1" thickBot="1">
      <c r="B59" s="210" t="s">
        <v>145</v>
      </c>
      <c r="C59" s="210"/>
      <c r="D59" s="210"/>
    </row>
    <row r="60" spans="1:8" ht="22.5" customHeight="1" thickBot="1">
      <c r="A60" s="2"/>
      <c r="B60" s="195" t="s">
        <v>196</v>
      </c>
      <c r="C60" s="196"/>
      <c r="D60" s="146">
        <f>IF(D55&gt;=1,D55,IF(ISNUMBER(H57),D50*(1-H57),D50))</f>
        <v>0</v>
      </c>
      <c r="E60" s="9"/>
    </row>
    <row r="61" spans="1:8" ht="16" customHeight="1" thickBot="1"/>
    <row r="62" spans="1:8" ht="22.5" customHeight="1">
      <c r="A62" s="2"/>
      <c r="B62" s="206" t="s">
        <v>150</v>
      </c>
      <c r="C62" s="38" t="s">
        <v>137</v>
      </c>
      <c r="D62" s="40"/>
      <c r="E62" s="9"/>
    </row>
    <row r="63" spans="1:8" ht="22.5" customHeight="1">
      <c r="A63" s="2"/>
      <c r="B63" s="207"/>
      <c r="C63" s="18" t="s">
        <v>138</v>
      </c>
      <c r="D63" s="41"/>
      <c r="E63" s="9"/>
    </row>
    <row r="64" spans="1:8" ht="31.5" customHeight="1">
      <c r="A64" s="2"/>
      <c r="B64" s="208"/>
      <c r="C64" s="93" t="s">
        <v>229</v>
      </c>
      <c r="D64" s="36"/>
      <c r="E64" s="8"/>
      <c r="H64" s="143"/>
    </row>
    <row r="65" spans="1:8" ht="22.5" customHeight="1">
      <c r="A65" s="2"/>
      <c r="B65" s="208"/>
      <c r="C65" s="16" t="s">
        <v>140</v>
      </c>
      <c r="D65" s="83"/>
      <c r="E65" s="128"/>
      <c r="H65" s="144"/>
    </row>
    <row r="66" spans="1:8" ht="30" customHeight="1">
      <c r="A66" s="2"/>
      <c r="B66" s="208"/>
      <c r="C66" s="93" t="s">
        <v>223</v>
      </c>
      <c r="D66" s="158"/>
      <c r="E66" s="128"/>
      <c r="H66" s="143"/>
    </row>
    <row r="67" spans="1:8" ht="22.5" customHeight="1">
      <c r="A67" s="2"/>
      <c r="B67" s="208"/>
      <c r="C67" s="17" t="s">
        <v>142</v>
      </c>
      <c r="D67" s="158"/>
      <c r="E67" s="128"/>
      <c r="H67" s="144"/>
    </row>
    <row r="68" spans="1:8" ht="22.5" customHeight="1">
      <c r="A68" s="2"/>
      <c r="B68" s="208"/>
      <c r="C68" s="32" t="s">
        <v>143</v>
      </c>
      <c r="D68" s="156"/>
      <c r="E68" s="2"/>
      <c r="H68" s="143" t="s">
        <v>224</v>
      </c>
    </row>
    <row r="69" spans="1:8" ht="22.5" customHeight="1" thickBot="1">
      <c r="B69" s="209"/>
      <c r="C69" s="39" t="s">
        <v>41</v>
      </c>
      <c r="D69" s="157"/>
      <c r="H69" s="145" t="e">
        <f>D68/D69</f>
        <v>#DIV/0!</v>
      </c>
    </row>
    <row r="70" spans="1:8" ht="27" customHeight="1">
      <c r="B70" s="203" t="s">
        <v>226</v>
      </c>
      <c r="C70" s="203"/>
      <c r="D70" s="203"/>
    </row>
    <row r="71" spans="1:8" ht="27" customHeight="1" thickBot="1">
      <c r="B71" s="210" t="s">
        <v>145</v>
      </c>
      <c r="C71" s="210"/>
      <c r="D71" s="210"/>
    </row>
    <row r="72" spans="1:8" ht="22.5" customHeight="1" thickBot="1">
      <c r="A72" s="2"/>
      <c r="B72" s="197" t="s">
        <v>197</v>
      </c>
      <c r="C72" s="198"/>
      <c r="D72" s="146">
        <f>IF(D67&gt;=1,D67,IF(ISNUMBER(H69),D62*(1-H69),D62))</f>
        <v>0</v>
      </c>
      <c r="E72" s="9"/>
    </row>
    <row r="73" spans="1:8" ht="16" customHeight="1"/>
    <row r="74" spans="1:8" ht="16" customHeight="1" thickBot="1">
      <c r="A74" s="2"/>
      <c r="B74" s="2" t="s">
        <v>233</v>
      </c>
      <c r="C74" s="2"/>
      <c r="D74" s="2"/>
      <c r="E74" s="2"/>
    </row>
    <row r="75" spans="1:8" ht="22.5" customHeight="1">
      <c r="A75" s="2"/>
      <c r="B75" s="199" t="s">
        <v>151</v>
      </c>
      <c r="C75" s="200"/>
      <c r="D75" s="147">
        <f>SUM(D35,D47,D60,D72)</f>
        <v>0</v>
      </c>
      <c r="E75" s="9"/>
    </row>
    <row r="76" spans="1:8" ht="22.5" customHeight="1">
      <c r="A76" s="2"/>
      <c r="B76" s="201" t="s">
        <v>152</v>
      </c>
      <c r="C76" s="202"/>
      <c r="D76" s="159"/>
      <c r="E76" s="9"/>
    </row>
    <row r="77" spans="1:8" ht="22.5" customHeight="1">
      <c r="A77" s="2"/>
      <c r="B77" s="201" t="s">
        <v>153</v>
      </c>
      <c r="C77" s="202"/>
      <c r="D77" s="148" t="str">
        <f>IF('交付申請書（第1号様式）'!C18="","",IF('交付申請書（第1号様式）'!C18="大企業",1/2,2/3))</f>
        <v/>
      </c>
      <c r="E77" s="8"/>
      <c r="H77" s="143"/>
    </row>
    <row r="78" spans="1:8" ht="22.5" customHeight="1" thickBot="1">
      <c r="A78" s="2"/>
      <c r="B78" s="204" t="s">
        <v>234</v>
      </c>
      <c r="C78" s="205"/>
      <c r="D78" s="149">
        <f>ROUNDDOWN(((IF('交付申請書（第1号様式）'!C18="大企業",MIN('助成事業実施計画書（第3号様式の1）'!D75*'助成事業実施計画書（第3号様式の1）'!D77,500000),IF('交付申請書（第1号様式）'!C18="中小企業等その他",MIN('助成事業実施計画書（第3号様式の1）'!D75*'助成事業実施計画書（第3号様式の1）'!D77,670000),'助成事業実施計画書（第3号様式の1）'!D75)))-'助成事業実施計画書（第3号様式の1）'!D76),-3)</f>
        <v>0</v>
      </c>
      <c r="E78" s="128"/>
      <c r="H78" s="144" t="s">
        <v>154</v>
      </c>
    </row>
    <row r="79" spans="1:8" ht="16" customHeight="1"/>
  </sheetData>
  <sheetProtection algorithmName="SHA-512" hashValue="3cqVc+q+tfkMCQB/n4B0iDigPSoJOk473CzA0IAmh3FrwiazyDNPq2Manl8DizB1jVpfAE0xtkKaxzecA0VNxw==" saltValue="SCIyfCAsbO+Foj2WPnhbrw==" spinCount="100000" sheet="1" objects="1" scenarios="1" formatCells="0"/>
  <mergeCells count="29">
    <mergeCell ref="B23:C23"/>
    <mergeCell ref="A6:E6"/>
    <mergeCell ref="B10:B14"/>
    <mergeCell ref="B16:C16"/>
    <mergeCell ref="B20:C20"/>
    <mergeCell ref="B19:C19"/>
    <mergeCell ref="B18:C18"/>
    <mergeCell ref="B17:C17"/>
    <mergeCell ref="B15:C15"/>
    <mergeCell ref="B25:B32"/>
    <mergeCell ref="B33:D33"/>
    <mergeCell ref="B34:D34"/>
    <mergeCell ref="B37:B44"/>
    <mergeCell ref="B46:D46"/>
    <mergeCell ref="B35:C35"/>
    <mergeCell ref="B45:D45"/>
    <mergeCell ref="B77:C77"/>
    <mergeCell ref="B78:C78"/>
    <mergeCell ref="B50:B57"/>
    <mergeCell ref="B59:D59"/>
    <mergeCell ref="B62:B69"/>
    <mergeCell ref="B71:D71"/>
    <mergeCell ref="B47:C47"/>
    <mergeCell ref="B60:C60"/>
    <mergeCell ref="B72:C72"/>
    <mergeCell ref="B75:C75"/>
    <mergeCell ref="B76:C76"/>
    <mergeCell ref="B58:D58"/>
    <mergeCell ref="B70:D70"/>
  </mergeCells>
  <phoneticPr fontId="2"/>
  <conditionalFormatting sqref="D9:D20">
    <cfRule type="cellIs" dxfId="111" priority="10" operator="equal">
      <formula>""</formula>
    </cfRule>
  </conditionalFormatting>
  <conditionalFormatting sqref="D10">
    <cfRule type="expression" dxfId="110" priority="31">
      <formula>$E$27&lt;&gt;""</formula>
    </cfRule>
  </conditionalFormatting>
  <conditionalFormatting sqref="D23">
    <cfRule type="expression" dxfId="109" priority="1">
      <formula>$E$27&lt;&gt;""</formula>
    </cfRule>
  </conditionalFormatting>
  <conditionalFormatting sqref="D25">
    <cfRule type="cellIs" dxfId="108" priority="9" operator="equal">
      <formula>""</formula>
    </cfRule>
    <cfRule type="expression" dxfId="107" priority="34">
      <formula>$E$27&lt;&gt;""</formula>
    </cfRule>
  </conditionalFormatting>
  <conditionalFormatting sqref="D27">
    <cfRule type="expression" dxfId="106" priority="33">
      <formula>$E$27&lt;&gt;""</formula>
    </cfRule>
  </conditionalFormatting>
  <conditionalFormatting sqref="D27:D32">
    <cfRule type="cellIs" dxfId="105" priority="8" operator="equal">
      <formula>""</formula>
    </cfRule>
  </conditionalFormatting>
  <conditionalFormatting sqref="D35">
    <cfRule type="expression" dxfId="104" priority="29">
      <formula>$E$27&lt;&gt;""</formula>
    </cfRule>
  </conditionalFormatting>
  <conditionalFormatting sqref="D37 D39:D44">
    <cfRule type="cellIs" dxfId="103" priority="7" operator="equal">
      <formula>""</formula>
    </cfRule>
  </conditionalFormatting>
  <conditionalFormatting sqref="D37">
    <cfRule type="expression" dxfId="102" priority="28">
      <formula>$E$27&lt;&gt;""</formula>
    </cfRule>
  </conditionalFormatting>
  <conditionalFormatting sqref="D39">
    <cfRule type="expression" dxfId="101" priority="27">
      <formula>$E$27&lt;&gt;""</formula>
    </cfRule>
  </conditionalFormatting>
  <conditionalFormatting sqref="D47">
    <cfRule type="expression" dxfId="100" priority="25">
      <formula>$E$27&lt;&gt;""</formula>
    </cfRule>
  </conditionalFormatting>
  <conditionalFormatting sqref="D50">
    <cfRule type="cellIs" dxfId="99" priority="6" operator="equal">
      <formula>""</formula>
    </cfRule>
    <cfRule type="expression" dxfId="98" priority="24">
      <formula>$E$27&lt;&gt;""</formula>
    </cfRule>
  </conditionalFormatting>
  <conditionalFormatting sqref="D52">
    <cfRule type="expression" dxfId="97" priority="23">
      <formula>$E$27&lt;&gt;""</formula>
    </cfRule>
  </conditionalFormatting>
  <conditionalFormatting sqref="D52:D57">
    <cfRule type="cellIs" dxfId="96" priority="3" operator="equal">
      <formula>""</formula>
    </cfRule>
  </conditionalFormatting>
  <conditionalFormatting sqref="D60">
    <cfRule type="expression" dxfId="95" priority="21">
      <formula>$E$27&lt;&gt;""</formula>
    </cfRule>
  </conditionalFormatting>
  <conditionalFormatting sqref="D62">
    <cfRule type="cellIs" dxfId="94" priority="5" operator="equal">
      <formula>""</formula>
    </cfRule>
    <cfRule type="expression" dxfId="93" priority="20">
      <formula>$E$27&lt;&gt;""</formula>
    </cfRule>
  </conditionalFormatting>
  <conditionalFormatting sqref="D64">
    <cfRule type="expression" dxfId="92" priority="19">
      <formula>$E$27&lt;&gt;""</formula>
    </cfRule>
  </conditionalFormatting>
  <conditionalFormatting sqref="D64:D69">
    <cfRule type="cellIs" dxfId="91" priority="2" operator="equal">
      <formula>""</formula>
    </cfRule>
  </conditionalFormatting>
  <conditionalFormatting sqref="D72">
    <cfRule type="expression" dxfId="90" priority="17">
      <formula>$E$27&lt;&gt;""</formula>
    </cfRule>
  </conditionalFormatting>
  <conditionalFormatting sqref="D75">
    <cfRule type="expression" dxfId="89" priority="13">
      <formula>$E$27&lt;&gt;""</formula>
    </cfRule>
  </conditionalFormatting>
  <conditionalFormatting sqref="D76">
    <cfRule type="cellIs" dxfId="88" priority="4" operator="equal">
      <formula>""</formula>
    </cfRule>
  </conditionalFormatting>
  <conditionalFormatting sqref="D77">
    <cfRule type="expression" dxfId="87" priority="12">
      <formula>$E$27&lt;&gt;""</formula>
    </cfRule>
  </conditionalFormatting>
  <conditionalFormatting sqref="D78">
    <cfRule type="cellIs" dxfId="86" priority="11" operator="equal">
      <formula>""</formula>
    </cfRule>
  </conditionalFormatting>
  <dataValidations count="11">
    <dataValidation type="list" allowBlank="1" showInputMessage="1" showErrorMessage="1" sqref="D10" xr:uid="{DAFA5BAC-3E72-4BA6-A6DC-1FE5ADDAA408}">
      <formula1>"業務用空調機器,その他"</formula1>
    </dataValidation>
    <dataValidation allowBlank="1" showInputMessage="1" showErrorMessage="1" prompt="その他の場合、具体的に記載" sqref="D11" xr:uid="{92AA23E8-494D-4D50-A6F7-04E1AB1DAEAD}"/>
    <dataValidation allowBlank="1" showInputMessage="1" showErrorMessage="1" prompt="建物所有者と申請者が異なる場合は、第三者利用許可書又は賃貸借契約書をご提出ください。" sqref="D16" xr:uid="{9F14609B-9740-49BB-981F-C41292461177}"/>
    <dataValidation allowBlank="1" showInputMessage="1" showErrorMessage="1" prompt="通信費を申請する場合のみ記入" sqref="D19" xr:uid="{43C17B3B-CF52-4763-83A3-E309CBA50136}"/>
    <dataValidation allowBlank="1" showInputMessage="1" showErrorMessage="1" prompt="サービス利用費を申請する場合のみ記入" sqref="D20" xr:uid="{7B60DD41-BC36-4AF4-9EF6-2C898269C4C1}"/>
    <dataValidation allowBlank="1" showInputMessage="1" showErrorMessage="1" prompt="「実経費－助成対象外経費」を記入すること" sqref="D25 D37 D50 D62" xr:uid="{FA815F1A-D560-44AB-B0AB-FE1CC7F9822C}"/>
    <dataValidation type="list" allowBlank="1" showInputMessage="1" showErrorMessage="1" sqref="D28 D53 D40 D65" xr:uid="{E6BC2C11-DBB7-48D5-B1F3-D62CF15E8B1E}">
      <formula1>"自社調達,100％同一の資本に属するグループ企業からの調達,持株比率が20％以上100％未満の関係会社からの調達"</formula1>
    </dataValidation>
    <dataValidation allowBlank="1" showInputMessage="1" showErrorMessage="1" prompt="自社調達の場合に記入すること、_x000a_「実経費」を記入すること" sqref="D29" xr:uid="{9D4E10AB-2C4B-487F-B033-5DAE2E5F7C09}"/>
    <dataValidation allowBlank="1" showInputMessage="1" showErrorMessage="1" prompt="自社調達の場合に記入すること" sqref="D30" xr:uid="{AB4E06BE-3EA8-4C0C-B69C-D352F4B394F5}"/>
    <dataValidation allowBlank="1" showInputMessage="1" showErrorMessage="1" prompt="100％グループ企業、関係会社からの調達の場合に入力すること" sqref="D31:D32" xr:uid="{69E69898-9912-48DE-80F1-A7B8284CE1BF}"/>
    <dataValidation allowBlank="1" showInputMessage="1" showErrorMessage="1" prompt="国等の他の補助金を受ける場合に記入すること" sqref="D76" xr:uid="{1B278F79-F6F0-41F5-A1EA-BC82E6F1688B}"/>
  </dataValidations>
  <pageMargins left="0.70866141732283472" right="0.70866141732283472" top="0.74803149606299213" bottom="0.74803149606299213" header="0.31496062992125984" footer="0.31496062992125984"/>
  <pageSetup paperSize="9" scale="67" orientation="portrait" blackAndWhite="1" r:id="rId1"/>
  <headerFooter>
    <oddFooter>&amp;R（日本産業規格A列4番）</oddFooter>
  </headerFooter>
  <rowBreaks count="2" manualBreakCount="2">
    <brk id="48" max="4" man="1"/>
    <brk id="7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98310" r:id="rId4" name="Check Box 6">
              <controlPr defaultSize="0" autoFill="0" autoLine="0" autoPict="0">
                <anchor moveWithCells="1">
                  <from>
                    <xdr:col>3</xdr:col>
                    <xdr:colOff>234950</xdr:colOff>
                    <xdr:row>22</xdr:row>
                    <xdr:rowOff>0</xdr:rowOff>
                  </from>
                  <to>
                    <xdr:col>3</xdr:col>
                    <xdr:colOff>1536700</xdr:colOff>
                    <xdr:row>23</xdr:row>
                    <xdr:rowOff>0</xdr:rowOff>
                  </to>
                </anchor>
              </controlPr>
            </control>
          </mc:Choice>
        </mc:AlternateContent>
        <mc:AlternateContent xmlns:mc="http://schemas.openxmlformats.org/markup-compatibility/2006">
          <mc:Choice Requires="x14">
            <control shapeId="98311" r:id="rId5" name="Check Box 7">
              <controlPr defaultSize="0" autoFill="0" autoLine="0" autoPict="0">
                <anchor moveWithCells="1">
                  <from>
                    <xdr:col>3</xdr:col>
                    <xdr:colOff>1117600</xdr:colOff>
                    <xdr:row>22</xdr:row>
                    <xdr:rowOff>0</xdr:rowOff>
                  </from>
                  <to>
                    <xdr:col>3</xdr:col>
                    <xdr:colOff>2425700</xdr:colOff>
                    <xdr:row>23</xdr:row>
                    <xdr:rowOff>0</xdr:rowOff>
                  </to>
                </anchor>
              </controlPr>
            </control>
          </mc:Choice>
        </mc:AlternateContent>
        <mc:AlternateContent xmlns:mc="http://schemas.openxmlformats.org/markup-compatibility/2006">
          <mc:Choice Requires="x14">
            <control shapeId="98312" r:id="rId6" name="Check Box 8">
              <controlPr defaultSize="0" autoFill="0" autoLine="0" autoPict="0">
                <anchor moveWithCells="1">
                  <from>
                    <xdr:col>3</xdr:col>
                    <xdr:colOff>2025650</xdr:colOff>
                    <xdr:row>22</xdr:row>
                    <xdr:rowOff>0</xdr:rowOff>
                  </from>
                  <to>
                    <xdr:col>3</xdr:col>
                    <xdr:colOff>3327400</xdr:colOff>
                    <xdr:row>23</xdr:row>
                    <xdr:rowOff>0</xdr:rowOff>
                  </to>
                </anchor>
              </controlPr>
            </control>
          </mc:Choice>
        </mc:AlternateContent>
        <mc:AlternateContent xmlns:mc="http://schemas.openxmlformats.org/markup-compatibility/2006">
          <mc:Choice Requires="x14">
            <control shapeId="98313" r:id="rId7" name="Check Box 9">
              <controlPr defaultSize="0" autoFill="0" autoLine="0" autoPict="0">
                <anchor moveWithCells="1">
                  <from>
                    <xdr:col>3</xdr:col>
                    <xdr:colOff>2895600</xdr:colOff>
                    <xdr:row>21</xdr:row>
                    <xdr:rowOff>203200</xdr:rowOff>
                  </from>
                  <to>
                    <xdr:col>3</xdr:col>
                    <xdr:colOff>4197350</xdr:colOff>
                    <xdr:row>23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L158"/>
  <sheetViews>
    <sheetView showGridLines="0" view="pageBreakPreview" zoomScaleNormal="100" zoomScaleSheetLayoutView="100" workbookViewId="0">
      <selection activeCell="I1" sqref="I1"/>
    </sheetView>
  </sheetViews>
  <sheetFormatPr defaultColWidth="8.08203125" defaultRowHeight="13"/>
  <cols>
    <col min="1" max="1" width="4.1640625" style="42" customWidth="1"/>
    <col min="2" max="2" width="11.6640625" style="42" customWidth="1"/>
    <col min="3" max="3" width="45.58203125" style="42" customWidth="1"/>
    <col min="4" max="4" width="4.6640625" style="43" customWidth="1"/>
    <col min="5" max="5" width="4.6640625" style="42" customWidth="1"/>
    <col min="6" max="7" width="13.1640625" style="44" customWidth="1"/>
    <col min="8" max="8" width="27.1640625" style="42" customWidth="1"/>
    <col min="9" max="9" width="1.6640625" style="42" customWidth="1"/>
    <col min="10" max="10" width="8.08203125" style="42" hidden="1" customWidth="1"/>
    <col min="11" max="12" width="8.08203125" style="42" customWidth="1"/>
    <col min="13" max="16384" width="8.08203125" style="42"/>
  </cols>
  <sheetData>
    <row r="1" spans="1:12">
      <c r="A1" s="42" t="s">
        <v>155</v>
      </c>
    </row>
    <row r="2" spans="1:12" ht="41.5" customHeight="1">
      <c r="A2" s="225" t="s">
        <v>156</v>
      </c>
      <c r="B2" s="226"/>
      <c r="C2" s="226"/>
      <c r="D2" s="226"/>
      <c r="E2" s="226"/>
      <c r="F2" s="226"/>
      <c r="G2" s="226"/>
      <c r="H2" s="226"/>
      <c r="J2" s="141"/>
    </row>
    <row r="3" spans="1:12" ht="27" customHeight="1">
      <c r="A3" s="77" t="s">
        <v>207</v>
      </c>
      <c r="B3" s="45"/>
      <c r="C3" s="48"/>
      <c r="D3" s="48"/>
      <c r="E3" s="48"/>
      <c r="F3" s="48"/>
      <c r="G3" s="46"/>
      <c r="H3" s="47"/>
    </row>
    <row r="4" spans="1:12" ht="18" customHeight="1">
      <c r="A4" s="45"/>
      <c r="B4" s="45" t="s">
        <v>43</v>
      </c>
      <c r="C4" s="227"/>
      <c r="D4" s="227"/>
      <c r="E4" s="227"/>
      <c r="F4" s="227"/>
      <c r="G4" s="50"/>
      <c r="H4" s="160"/>
      <c r="I4" s="51"/>
    </row>
    <row r="5" spans="1:12" ht="17.5" customHeight="1">
      <c r="A5" s="45"/>
      <c r="B5" s="45" t="s">
        <v>49</v>
      </c>
      <c r="C5" s="46"/>
      <c r="D5" s="46"/>
      <c r="E5" s="46"/>
      <c r="F5" s="46"/>
      <c r="G5" s="46"/>
      <c r="H5" s="45"/>
    </row>
    <row r="6" spans="1:12" ht="11" customHeight="1">
      <c r="A6" s="45"/>
      <c r="B6" s="45"/>
      <c r="C6" s="228"/>
      <c r="D6" s="228"/>
      <c r="E6" s="228"/>
      <c r="F6" s="228"/>
      <c r="G6" s="228"/>
      <c r="H6" s="45"/>
    </row>
    <row r="7" spans="1:12" ht="12" customHeight="1">
      <c r="A7" s="52"/>
      <c r="B7" s="220" t="s">
        <v>18</v>
      </c>
      <c r="C7" s="220" t="s">
        <v>47</v>
      </c>
      <c r="D7" s="231" t="s">
        <v>12</v>
      </c>
      <c r="E7" s="220" t="s">
        <v>19</v>
      </c>
      <c r="F7" s="229" t="s">
        <v>20</v>
      </c>
      <c r="G7" s="229" t="s">
        <v>21</v>
      </c>
      <c r="H7" s="220" t="s">
        <v>22</v>
      </c>
    </row>
    <row r="8" spans="1:12" ht="12" customHeight="1">
      <c r="A8" s="52" t="s">
        <v>23</v>
      </c>
      <c r="B8" s="220"/>
      <c r="C8" s="220"/>
      <c r="D8" s="231"/>
      <c r="E8" s="220"/>
      <c r="F8" s="230"/>
      <c r="G8" s="230"/>
      <c r="H8" s="220"/>
    </row>
    <row r="9" spans="1:12" ht="15.5" customHeight="1">
      <c r="A9" s="45">
        <v>1</v>
      </c>
      <c r="B9" s="53"/>
      <c r="C9" s="49"/>
      <c r="D9" s="54"/>
      <c r="E9" s="55"/>
      <c r="F9" s="56"/>
      <c r="G9" s="57" t="str">
        <f>IF(D9*F9=0,"",ROUND(D9*F9,0))</f>
        <v/>
      </c>
      <c r="H9" s="58"/>
      <c r="J9" s="59" t="s">
        <v>230</v>
      </c>
      <c r="K9" s="59"/>
      <c r="L9" s="60"/>
    </row>
    <row r="10" spans="1:12" ht="15.5" customHeight="1">
      <c r="A10" s="45">
        <v>2</v>
      </c>
      <c r="B10" s="53"/>
      <c r="C10" s="49"/>
      <c r="D10" s="54"/>
      <c r="E10" s="55"/>
      <c r="F10" s="56"/>
      <c r="G10" s="57" t="str">
        <f t="shared" ref="G10:G16" si="0">IF(D10*F10=0,"",ROUND(D10*F10,0))</f>
        <v/>
      </c>
      <c r="H10" s="58"/>
      <c r="J10" s="59" t="s">
        <v>25</v>
      </c>
      <c r="K10" s="59"/>
      <c r="L10" s="60"/>
    </row>
    <row r="11" spans="1:12" ht="15.5" customHeight="1">
      <c r="A11" s="45">
        <v>3</v>
      </c>
      <c r="B11" s="53"/>
      <c r="C11" s="49"/>
      <c r="D11" s="54"/>
      <c r="E11" s="55"/>
      <c r="F11" s="56"/>
      <c r="G11" s="57" t="str">
        <f t="shared" si="0"/>
        <v/>
      </c>
      <c r="H11" s="58"/>
      <c r="J11" s="59" t="s">
        <v>45</v>
      </c>
      <c r="K11" s="59"/>
      <c r="L11" s="60"/>
    </row>
    <row r="12" spans="1:12" ht="15.5" customHeight="1">
      <c r="A12" s="45">
        <v>4</v>
      </c>
      <c r="B12" s="53"/>
      <c r="C12" s="49"/>
      <c r="D12" s="54"/>
      <c r="E12" s="55"/>
      <c r="F12" s="56"/>
      <c r="G12" s="57" t="str">
        <f t="shared" si="0"/>
        <v/>
      </c>
      <c r="H12" s="58"/>
      <c r="J12" s="59" t="s">
        <v>46</v>
      </c>
      <c r="K12" s="59"/>
      <c r="L12" s="60"/>
    </row>
    <row r="13" spans="1:12" ht="15.5" customHeight="1">
      <c r="A13" s="45">
        <v>5</v>
      </c>
      <c r="B13" s="53"/>
      <c r="C13" s="49"/>
      <c r="D13" s="54"/>
      <c r="E13" s="55"/>
      <c r="F13" s="56"/>
      <c r="G13" s="57" t="str">
        <f t="shared" si="0"/>
        <v/>
      </c>
      <c r="H13" s="58"/>
      <c r="J13" s="59" t="s">
        <v>48</v>
      </c>
      <c r="K13" s="59"/>
      <c r="L13" s="60"/>
    </row>
    <row r="14" spans="1:12" ht="15.5" customHeight="1">
      <c r="A14" s="45">
        <v>6</v>
      </c>
      <c r="B14" s="53"/>
      <c r="C14" s="49"/>
      <c r="D14" s="54"/>
      <c r="E14" s="55"/>
      <c r="F14" s="56"/>
      <c r="G14" s="57" t="str">
        <f t="shared" si="0"/>
        <v/>
      </c>
      <c r="H14" s="58"/>
      <c r="J14" s="59"/>
      <c r="K14" s="59"/>
      <c r="L14" s="60"/>
    </row>
    <row r="15" spans="1:12" ht="15.5" customHeight="1">
      <c r="A15" s="45">
        <v>7</v>
      </c>
      <c r="B15" s="53"/>
      <c r="C15" s="49"/>
      <c r="D15" s="54"/>
      <c r="E15" s="55"/>
      <c r="F15" s="56"/>
      <c r="G15" s="57" t="str">
        <f t="shared" si="0"/>
        <v/>
      </c>
      <c r="H15" s="58"/>
      <c r="J15" s="59"/>
      <c r="K15" s="59"/>
      <c r="L15" s="60"/>
    </row>
    <row r="16" spans="1:12" ht="15.5" customHeight="1">
      <c r="A16" s="45">
        <v>8</v>
      </c>
      <c r="B16" s="61"/>
      <c r="C16" s="62"/>
      <c r="D16" s="63"/>
      <c r="E16" s="55"/>
      <c r="F16" s="64"/>
      <c r="G16" s="57" t="str">
        <f t="shared" si="0"/>
        <v/>
      </c>
      <c r="H16" s="58"/>
      <c r="J16" s="59"/>
      <c r="K16" s="59"/>
      <c r="L16" s="60"/>
    </row>
    <row r="17" spans="1:12" ht="15.5" customHeight="1">
      <c r="A17" s="45">
        <v>9</v>
      </c>
      <c r="B17" s="61"/>
      <c r="C17" s="62"/>
      <c r="D17" s="63"/>
      <c r="E17" s="55"/>
      <c r="F17" s="64"/>
      <c r="G17" s="57" t="str">
        <f>IF(D17*F17=0,"",ROUND(D17*F17,0))</f>
        <v/>
      </c>
      <c r="H17" s="58"/>
      <c r="J17" s="59"/>
      <c r="K17" s="59"/>
      <c r="L17" s="60"/>
    </row>
    <row r="18" spans="1:12" ht="15.5" customHeight="1">
      <c r="A18" s="45">
        <v>10</v>
      </c>
      <c r="B18" s="61"/>
      <c r="C18" s="62"/>
      <c r="D18" s="63"/>
      <c r="E18" s="55"/>
      <c r="F18" s="64"/>
      <c r="G18" s="57" t="str">
        <f>IF(D18*F18=0,"",ROUND(D18*F18,0))</f>
        <v/>
      </c>
      <c r="H18" s="58"/>
      <c r="J18" s="59"/>
      <c r="K18" s="59"/>
      <c r="L18" s="60"/>
    </row>
    <row r="19" spans="1:12" ht="15.5" customHeight="1">
      <c r="A19" s="45">
        <v>11</v>
      </c>
      <c r="B19" s="61"/>
      <c r="C19" s="62"/>
      <c r="D19" s="63"/>
      <c r="E19" s="55"/>
      <c r="F19" s="64"/>
      <c r="G19" s="57" t="str">
        <f t="shared" ref="G19:G28" si="1">IF(D19*F19=0,"",ROUND(D19*F19,0))</f>
        <v/>
      </c>
      <c r="H19" s="58"/>
      <c r="J19" s="59"/>
      <c r="K19" s="59"/>
      <c r="L19" s="60"/>
    </row>
    <row r="20" spans="1:12" ht="15.5" customHeight="1">
      <c r="A20" s="45">
        <v>12</v>
      </c>
      <c r="B20" s="61"/>
      <c r="C20" s="62"/>
      <c r="D20" s="63"/>
      <c r="E20" s="55"/>
      <c r="F20" s="64"/>
      <c r="G20" s="57" t="str">
        <f t="shared" si="1"/>
        <v/>
      </c>
      <c r="H20" s="58"/>
      <c r="J20" s="59"/>
      <c r="K20" s="59"/>
      <c r="L20" s="60"/>
    </row>
    <row r="21" spans="1:12" ht="15.5" customHeight="1">
      <c r="A21" s="45">
        <v>13</v>
      </c>
      <c r="B21" s="61"/>
      <c r="C21" s="62"/>
      <c r="D21" s="63"/>
      <c r="E21" s="55"/>
      <c r="F21" s="64"/>
      <c r="G21" s="57" t="str">
        <f t="shared" si="1"/>
        <v/>
      </c>
      <c r="H21" s="58"/>
      <c r="J21" s="59"/>
      <c r="K21" s="59"/>
      <c r="L21" s="60"/>
    </row>
    <row r="22" spans="1:12" ht="15.5" customHeight="1">
      <c r="A22" s="45">
        <v>14</v>
      </c>
      <c r="B22" s="61"/>
      <c r="C22" s="62"/>
      <c r="D22" s="63"/>
      <c r="E22" s="55"/>
      <c r="F22" s="64"/>
      <c r="G22" s="57" t="str">
        <f t="shared" si="1"/>
        <v/>
      </c>
      <c r="H22" s="58"/>
      <c r="J22" s="59"/>
      <c r="K22" s="59"/>
      <c r="L22" s="60"/>
    </row>
    <row r="23" spans="1:12" ht="15.5" customHeight="1">
      <c r="A23" s="45">
        <v>15</v>
      </c>
      <c r="B23" s="61"/>
      <c r="C23" s="62"/>
      <c r="D23" s="63"/>
      <c r="E23" s="55"/>
      <c r="F23" s="64"/>
      <c r="G23" s="57" t="str">
        <f t="shared" si="1"/>
        <v/>
      </c>
      <c r="H23" s="58"/>
      <c r="J23" s="59"/>
      <c r="K23" s="59"/>
      <c r="L23" s="59"/>
    </row>
    <row r="24" spans="1:12" ht="15.5" customHeight="1">
      <c r="A24" s="45">
        <v>16</v>
      </c>
      <c r="B24" s="61"/>
      <c r="C24" s="62"/>
      <c r="D24" s="63"/>
      <c r="E24" s="55"/>
      <c r="F24" s="64"/>
      <c r="G24" s="57" t="str">
        <f t="shared" si="1"/>
        <v/>
      </c>
      <c r="H24" s="58"/>
      <c r="J24" s="59"/>
      <c r="K24" s="59"/>
      <c r="L24" s="59"/>
    </row>
    <row r="25" spans="1:12" ht="15.5" customHeight="1">
      <c r="A25" s="45">
        <v>17</v>
      </c>
      <c r="B25" s="61"/>
      <c r="C25" s="62"/>
      <c r="D25" s="63"/>
      <c r="E25" s="55"/>
      <c r="F25" s="64"/>
      <c r="G25" s="57" t="str">
        <f t="shared" si="1"/>
        <v/>
      </c>
      <c r="H25" s="58"/>
      <c r="J25" s="59"/>
      <c r="K25" s="59"/>
      <c r="L25" s="59"/>
    </row>
    <row r="26" spans="1:12" ht="15.5" customHeight="1">
      <c r="A26" s="45">
        <v>18</v>
      </c>
      <c r="B26" s="61"/>
      <c r="C26" s="62"/>
      <c r="D26" s="63"/>
      <c r="E26" s="55"/>
      <c r="F26" s="64"/>
      <c r="G26" s="57" t="str">
        <f t="shared" si="1"/>
        <v/>
      </c>
      <c r="H26" s="58"/>
      <c r="J26" s="59"/>
      <c r="K26" s="59"/>
      <c r="L26" s="59"/>
    </row>
    <row r="27" spans="1:12" ht="15.5" customHeight="1">
      <c r="A27" s="45">
        <v>19</v>
      </c>
      <c r="B27" s="61"/>
      <c r="C27" s="62"/>
      <c r="D27" s="63"/>
      <c r="E27" s="55"/>
      <c r="F27" s="64"/>
      <c r="G27" s="57" t="str">
        <f t="shared" si="1"/>
        <v/>
      </c>
      <c r="H27" s="58"/>
      <c r="J27" s="59"/>
      <c r="K27" s="59"/>
      <c r="L27" s="59"/>
    </row>
    <row r="28" spans="1:12" ht="15.5" customHeight="1">
      <c r="A28" s="45">
        <v>20</v>
      </c>
      <c r="B28" s="61"/>
      <c r="C28" s="62"/>
      <c r="D28" s="63"/>
      <c r="E28" s="55"/>
      <c r="F28" s="64"/>
      <c r="G28" s="57" t="str">
        <f t="shared" si="1"/>
        <v/>
      </c>
      <c r="H28" s="58"/>
    </row>
    <row r="29" spans="1:12" ht="15.5" customHeight="1">
      <c r="A29" s="45">
        <v>21</v>
      </c>
      <c r="B29" s="61"/>
      <c r="C29" s="62"/>
      <c r="D29" s="63"/>
      <c r="E29" s="55"/>
      <c r="F29" s="64"/>
      <c r="G29" s="57" t="str">
        <f t="shared" ref="G29:G38" si="2">IF(D29*F29=0,"",ROUND(D29*F29,0))</f>
        <v/>
      </c>
      <c r="H29" s="58"/>
      <c r="J29" s="59"/>
      <c r="K29" s="59"/>
      <c r="L29" s="60"/>
    </row>
    <row r="30" spans="1:12" ht="15.5" customHeight="1">
      <c r="A30" s="45">
        <v>22</v>
      </c>
      <c r="B30" s="61"/>
      <c r="C30" s="62"/>
      <c r="D30" s="63"/>
      <c r="E30" s="55"/>
      <c r="F30" s="64"/>
      <c r="G30" s="57" t="str">
        <f t="shared" si="2"/>
        <v/>
      </c>
      <c r="H30" s="58"/>
      <c r="J30" s="59"/>
      <c r="K30" s="59"/>
      <c r="L30" s="60"/>
    </row>
    <row r="31" spans="1:12" ht="15.5" customHeight="1">
      <c r="A31" s="45">
        <v>23</v>
      </c>
      <c r="B31" s="61"/>
      <c r="C31" s="62"/>
      <c r="D31" s="63"/>
      <c r="E31" s="55"/>
      <c r="F31" s="64"/>
      <c r="G31" s="57" t="str">
        <f t="shared" si="2"/>
        <v/>
      </c>
      <c r="H31" s="58"/>
      <c r="J31" s="59"/>
      <c r="K31" s="59"/>
      <c r="L31" s="60"/>
    </row>
    <row r="32" spans="1:12" ht="15.5" customHeight="1">
      <c r="A32" s="45">
        <v>24</v>
      </c>
      <c r="B32" s="61"/>
      <c r="C32" s="62"/>
      <c r="D32" s="63"/>
      <c r="E32" s="55"/>
      <c r="F32" s="64"/>
      <c r="G32" s="57" t="str">
        <f t="shared" si="2"/>
        <v/>
      </c>
      <c r="H32" s="58"/>
      <c r="J32" s="59"/>
      <c r="K32" s="59"/>
      <c r="L32" s="60"/>
    </row>
    <row r="33" spans="1:12" ht="15.5" customHeight="1">
      <c r="A33" s="45">
        <v>25</v>
      </c>
      <c r="B33" s="61"/>
      <c r="C33" s="62"/>
      <c r="D33" s="63"/>
      <c r="E33" s="55"/>
      <c r="F33" s="64"/>
      <c r="G33" s="57" t="str">
        <f>IF(D33*F33=0,"",ROUND(D33*F33,0))</f>
        <v/>
      </c>
      <c r="H33" s="58"/>
      <c r="J33" s="59"/>
      <c r="K33" s="59"/>
      <c r="L33" s="59"/>
    </row>
    <row r="34" spans="1:12" ht="15.5" customHeight="1">
      <c r="A34" s="45">
        <v>26</v>
      </c>
      <c r="B34" s="61"/>
      <c r="C34" s="62"/>
      <c r="D34" s="63"/>
      <c r="E34" s="55"/>
      <c r="F34" s="64"/>
      <c r="G34" s="57" t="str">
        <f t="shared" si="2"/>
        <v/>
      </c>
      <c r="H34" s="58"/>
      <c r="J34" s="59"/>
      <c r="K34" s="59"/>
      <c r="L34" s="59"/>
    </row>
    <row r="35" spans="1:12" ht="15.5" customHeight="1">
      <c r="A35" s="45">
        <v>27</v>
      </c>
      <c r="B35" s="61"/>
      <c r="C35" s="62"/>
      <c r="D35" s="63"/>
      <c r="E35" s="55"/>
      <c r="F35" s="64"/>
      <c r="G35" s="57" t="str">
        <f t="shared" si="2"/>
        <v/>
      </c>
      <c r="H35" s="58"/>
      <c r="J35" s="59"/>
      <c r="K35" s="59"/>
      <c r="L35" s="59"/>
    </row>
    <row r="36" spans="1:12" ht="15.5" customHeight="1">
      <c r="A36" s="45">
        <v>28</v>
      </c>
      <c r="B36" s="61"/>
      <c r="C36" s="62"/>
      <c r="D36" s="63"/>
      <c r="E36" s="55"/>
      <c r="F36" s="64"/>
      <c r="G36" s="57" t="str">
        <f t="shared" si="2"/>
        <v/>
      </c>
      <c r="H36" s="58"/>
      <c r="J36" s="59"/>
      <c r="K36" s="59"/>
      <c r="L36" s="59"/>
    </row>
    <row r="37" spans="1:12" ht="15.5" customHeight="1">
      <c r="A37" s="45">
        <v>29</v>
      </c>
      <c r="B37" s="61"/>
      <c r="C37" s="62"/>
      <c r="D37" s="63"/>
      <c r="E37" s="55"/>
      <c r="F37" s="64"/>
      <c r="G37" s="57" t="str">
        <f t="shared" si="2"/>
        <v/>
      </c>
      <c r="H37" s="58"/>
      <c r="J37" s="59"/>
      <c r="K37" s="59"/>
      <c r="L37" s="59"/>
    </row>
    <row r="38" spans="1:12" ht="15.5" customHeight="1" thickBot="1">
      <c r="A38" s="45">
        <v>30</v>
      </c>
      <c r="B38" s="61"/>
      <c r="C38" s="62"/>
      <c r="D38" s="63"/>
      <c r="E38" s="55"/>
      <c r="F38" s="64"/>
      <c r="G38" s="57" t="str">
        <f t="shared" si="2"/>
        <v/>
      </c>
      <c r="H38" s="58"/>
    </row>
    <row r="39" spans="1:12" ht="18.649999999999999" customHeight="1" thickBot="1">
      <c r="A39" s="45"/>
      <c r="B39" s="221" t="s">
        <v>157</v>
      </c>
      <c r="C39" s="222"/>
      <c r="D39" s="65" t="s">
        <v>24</v>
      </c>
      <c r="E39" s="66" t="s">
        <v>24</v>
      </c>
      <c r="F39" s="67" t="s">
        <v>24</v>
      </c>
      <c r="G39" s="68">
        <f>SUMIF(B9:B38,"&lt;&gt;"&amp;"▲助成対象外経費",G9:G38)</f>
        <v>0</v>
      </c>
      <c r="H39" s="161"/>
    </row>
    <row r="40" spans="1:12" ht="18.649999999999999" customHeight="1" thickTop="1" thickBot="1">
      <c r="A40" s="45"/>
      <c r="B40" s="223" t="s">
        <v>238</v>
      </c>
      <c r="C40" s="224"/>
      <c r="D40" s="69" t="s">
        <v>24</v>
      </c>
      <c r="E40" s="70" t="s">
        <v>24</v>
      </c>
      <c r="F40" s="71" t="s">
        <v>24</v>
      </c>
      <c r="G40" s="72">
        <f>SUMIF(B9:B38,"▲助成対象外経費",G9:G38)</f>
        <v>0</v>
      </c>
      <c r="H40" s="162"/>
    </row>
    <row r="41" spans="1:12" ht="18.649999999999999" customHeight="1">
      <c r="A41" s="45"/>
      <c r="B41" s="73"/>
      <c r="C41" s="73"/>
      <c r="D41" s="74"/>
      <c r="E41" s="73"/>
      <c r="F41" s="75"/>
      <c r="G41" s="76"/>
      <c r="H41" s="163"/>
    </row>
    <row r="42" spans="1:12" s="92" customFormat="1" ht="24" customHeight="1">
      <c r="A42" s="77" t="s">
        <v>208</v>
      </c>
      <c r="B42" s="77"/>
      <c r="C42" s="89"/>
      <c r="D42" s="89"/>
      <c r="E42" s="89"/>
      <c r="F42" s="89"/>
      <c r="G42" s="90"/>
      <c r="H42" s="91"/>
    </row>
    <row r="43" spans="1:12" ht="18" customHeight="1">
      <c r="A43" s="45"/>
      <c r="B43" s="45" t="s">
        <v>43</v>
      </c>
      <c r="C43" s="227"/>
      <c r="D43" s="227"/>
      <c r="E43" s="227"/>
      <c r="F43" s="227"/>
      <c r="G43" s="50"/>
      <c r="H43" s="160"/>
      <c r="I43" s="51"/>
    </row>
    <row r="44" spans="1:12" ht="15.5" customHeight="1">
      <c r="A44" s="45"/>
      <c r="B44" s="45" t="s">
        <v>44</v>
      </c>
      <c r="C44" s="46"/>
      <c r="D44" s="46"/>
      <c r="E44" s="46"/>
      <c r="F44" s="46"/>
      <c r="G44" s="46"/>
      <c r="H44" s="45"/>
    </row>
    <row r="45" spans="1:12" ht="11" customHeight="1">
      <c r="A45" s="45"/>
      <c r="B45" s="45"/>
      <c r="C45" s="228"/>
      <c r="D45" s="228"/>
      <c r="E45" s="228"/>
      <c r="F45" s="228"/>
      <c r="G45" s="228"/>
      <c r="H45" s="45"/>
    </row>
    <row r="46" spans="1:12" ht="12" customHeight="1">
      <c r="A46" s="52"/>
      <c r="B46" s="220" t="s">
        <v>18</v>
      </c>
      <c r="C46" s="220" t="s">
        <v>47</v>
      </c>
      <c r="D46" s="231" t="s">
        <v>12</v>
      </c>
      <c r="E46" s="220" t="s">
        <v>19</v>
      </c>
      <c r="F46" s="229" t="s">
        <v>20</v>
      </c>
      <c r="G46" s="229" t="s">
        <v>21</v>
      </c>
      <c r="H46" s="220" t="s">
        <v>22</v>
      </c>
    </row>
    <row r="47" spans="1:12" ht="12" customHeight="1">
      <c r="A47" s="52" t="s">
        <v>23</v>
      </c>
      <c r="B47" s="220"/>
      <c r="C47" s="220"/>
      <c r="D47" s="231"/>
      <c r="E47" s="220"/>
      <c r="F47" s="230"/>
      <c r="G47" s="230"/>
      <c r="H47" s="220"/>
    </row>
    <row r="48" spans="1:12" ht="15.5" customHeight="1">
      <c r="A48" s="45">
        <v>1</v>
      </c>
      <c r="B48" s="53"/>
      <c r="C48" s="49"/>
      <c r="D48" s="54"/>
      <c r="E48" s="55"/>
      <c r="F48" s="56"/>
      <c r="G48" s="57" t="str">
        <f>IF(D48*F48=0,"",ROUND(D48*F48,0))</f>
        <v/>
      </c>
      <c r="H48" s="58"/>
      <c r="J48" s="59"/>
      <c r="K48" s="59"/>
      <c r="L48" s="60"/>
    </row>
    <row r="49" spans="1:12" ht="15.5" customHeight="1">
      <c r="A49" s="45">
        <v>2</v>
      </c>
      <c r="B49" s="53"/>
      <c r="C49" s="49"/>
      <c r="D49" s="54"/>
      <c r="E49" s="55"/>
      <c r="F49" s="56"/>
      <c r="G49" s="57" t="str">
        <f t="shared" ref="G49:G67" si="3">IF(D49*F49=0,"",ROUND(D49*F49,0))</f>
        <v/>
      </c>
      <c r="H49" s="58"/>
      <c r="J49" s="59"/>
      <c r="K49" s="59"/>
      <c r="L49" s="60"/>
    </row>
    <row r="50" spans="1:12" ht="15.5" customHeight="1">
      <c r="A50" s="45">
        <v>3</v>
      </c>
      <c r="B50" s="53"/>
      <c r="C50" s="49"/>
      <c r="D50" s="54"/>
      <c r="E50" s="55"/>
      <c r="F50" s="56"/>
      <c r="G50" s="57" t="str">
        <f>IF(D50*F50=0,"",ROUND(D50*F50,0))</f>
        <v/>
      </c>
      <c r="H50" s="58"/>
      <c r="J50" s="59"/>
      <c r="K50" s="59"/>
      <c r="L50" s="60"/>
    </row>
    <row r="51" spans="1:12" ht="15.5" customHeight="1">
      <c r="A51" s="45">
        <v>4</v>
      </c>
      <c r="B51" s="53"/>
      <c r="C51" s="49"/>
      <c r="D51" s="54"/>
      <c r="E51" s="55"/>
      <c r="F51" s="56"/>
      <c r="G51" s="57" t="str">
        <f t="shared" si="3"/>
        <v/>
      </c>
      <c r="H51" s="58"/>
      <c r="J51" s="59"/>
      <c r="K51" s="59"/>
      <c r="L51" s="60"/>
    </row>
    <row r="52" spans="1:12" ht="15.5" customHeight="1">
      <c r="A52" s="45">
        <v>5</v>
      </c>
      <c r="B52" s="53"/>
      <c r="C52" s="49"/>
      <c r="D52" s="54"/>
      <c r="E52" s="55"/>
      <c r="F52" s="56"/>
      <c r="G52" s="57" t="str">
        <f t="shared" si="3"/>
        <v/>
      </c>
      <c r="H52" s="58"/>
      <c r="J52" s="59"/>
      <c r="K52" s="59"/>
      <c r="L52" s="60"/>
    </row>
    <row r="53" spans="1:12" ht="15.5" customHeight="1">
      <c r="A53" s="45">
        <v>6</v>
      </c>
      <c r="B53" s="53"/>
      <c r="C53" s="49"/>
      <c r="D53" s="54"/>
      <c r="E53" s="55"/>
      <c r="F53" s="56"/>
      <c r="G53" s="57" t="str">
        <f t="shared" si="3"/>
        <v/>
      </c>
      <c r="H53" s="58"/>
      <c r="J53" s="59"/>
      <c r="K53" s="59"/>
      <c r="L53" s="60"/>
    </row>
    <row r="54" spans="1:12" ht="15.5" customHeight="1">
      <c r="A54" s="45">
        <v>7</v>
      </c>
      <c r="B54" s="53"/>
      <c r="C54" s="49"/>
      <c r="D54" s="54"/>
      <c r="E54" s="55"/>
      <c r="F54" s="56"/>
      <c r="G54" s="57" t="str">
        <f t="shared" si="3"/>
        <v/>
      </c>
      <c r="H54" s="58"/>
      <c r="J54" s="59"/>
      <c r="K54" s="59"/>
      <c r="L54" s="60"/>
    </row>
    <row r="55" spans="1:12" ht="15.5" customHeight="1">
      <c r="A55" s="45">
        <v>8</v>
      </c>
      <c r="B55" s="61"/>
      <c r="C55" s="62"/>
      <c r="D55" s="63"/>
      <c r="E55" s="55"/>
      <c r="F55" s="64"/>
      <c r="G55" s="57" t="str">
        <f t="shared" si="3"/>
        <v/>
      </c>
      <c r="H55" s="58"/>
      <c r="J55" s="59"/>
      <c r="K55" s="59"/>
      <c r="L55" s="60"/>
    </row>
    <row r="56" spans="1:12" ht="15.5" customHeight="1">
      <c r="A56" s="45">
        <v>9</v>
      </c>
      <c r="B56" s="61"/>
      <c r="C56" s="62"/>
      <c r="D56" s="63"/>
      <c r="E56" s="55"/>
      <c r="F56" s="64"/>
      <c r="G56" s="57" t="str">
        <f t="shared" si="3"/>
        <v/>
      </c>
      <c r="H56" s="58"/>
      <c r="J56" s="59"/>
      <c r="K56" s="59"/>
      <c r="L56" s="60"/>
    </row>
    <row r="57" spans="1:12" ht="15.5" customHeight="1">
      <c r="A57" s="45">
        <v>10</v>
      </c>
      <c r="B57" s="61"/>
      <c r="C57" s="62"/>
      <c r="D57" s="63"/>
      <c r="E57" s="55"/>
      <c r="F57" s="64"/>
      <c r="G57" s="57" t="str">
        <f t="shared" si="3"/>
        <v/>
      </c>
      <c r="H57" s="58"/>
      <c r="J57" s="59"/>
      <c r="K57" s="59"/>
      <c r="L57" s="60"/>
    </row>
    <row r="58" spans="1:12" ht="15.5" customHeight="1">
      <c r="A58" s="45">
        <v>11</v>
      </c>
      <c r="B58" s="61"/>
      <c r="C58" s="62"/>
      <c r="D58" s="63"/>
      <c r="E58" s="55"/>
      <c r="F58" s="64"/>
      <c r="G58" s="57" t="str">
        <f t="shared" si="3"/>
        <v/>
      </c>
      <c r="H58" s="58"/>
      <c r="J58" s="59"/>
      <c r="K58" s="59"/>
      <c r="L58" s="60"/>
    </row>
    <row r="59" spans="1:12" ht="15.5" customHeight="1">
      <c r="A59" s="45">
        <v>12</v>
      </c>
      <c r="B59" s="61"/>
      <c r="C59" s="62"/>
      <c r="D59" s="63"/>
      <c r="E59" s="55"/>
      <c r="F59" s="64"/>
      <c r="G59" s="57" t="str">
        <f t="shared" si="3"/>
        <v/>
      </c>
      <c r="H59" s="58"/>
      <c r="J59" s="59"/>
      <c r="K59" s="59"/>
      <c r="L59" s="60"/>
    </row>
    <row r="60" spans="1:12" ht="15.5" customHeight="1">
      <c r="A60" s="45">
        <v>13</v>
      </c>
      <c r="B60" s="61"/>
      <c r="C60" s="62"/>
      <c r="D60" s="63"/>
      <c r="E60" s="55"/>
      <c r="F60" s="64"/>
      <c r="G60" s="57" t="str">
        <f t="shared" si="3"/>
        <v/>
      </c>
      <c r="H60" s="58"/>
      <c r="J60" s="59"/>
      <c r="K60" s="59"/>
      <c r="L60" s="60"/>
    </row>
    <row r="61" spans="1:12" ht="15.5" customHeight="1">
      <c r="A61" s="45">
        <v>14</v>
      </c>
      <c r="B61" s="61"/>
      <c r="C61" s="62"/>
      <c r="D61" s="63"/>
      <c r="E61" s="55"/>
      <c r="F61" s="64"/>
      <c r="G61" s="57" t="str">
        <f t="shared" si="3"/>
        <v/>
      </c>
      <c r="H61" s="58"/>
      <c r="J61" s="59"/>
      <c r="K61" s="59"/>
      <c r="L61" s="60"/>
    </row>
    <row r="62" spans="1:12" ht="15.5" customHeight="1">
      <c r="A62" s="45">
        <v>15</v>
      </c>
      <c r="B62" s="61"/>
      <c r="C62" s="62"/>
      <c r="D62" s="63"/>
      <c r="E62" s="55"/>
      <c r="F62" s="64"/>
      <c r="G62" s="57" t="str">
        <f t="shared" si="3"/>
        <v/>
      </c>
      <c r="H62" s="58"/>
      <c r="J62" s="59"/>
      <c r="K62" s="59"/>
      <c r="L62" s="59"/>
    </row>
    <row r="63" spans="1:12" ht="15.5" customHeight="1">
      <c r="A63" s="45">
        <v>16</v>
      </c>
      <c r="B63" s="61"/>
      <c r="C63" s="62"/>
      <c r="D63" s="63"/>
      <c r="E63" s="55"/>
      <c r="F63" s="64"/>
      <c r="G63" s="57" t="str">
        <f t="shared" si="3"/>
        <v/>
      </c>
      <c r="H63" s="58"/>
      <c r="J63" s="59"/>
      <c r="K63" s="59"/>
      <c r="L63" s="59"/>
    </row>
    <row r="64" spans="1:12" ht="15.5" customHeight="1">
      <c r="A64" s="45">
        <v>17</v>
      </c>
      <c r="B64" s="61"/>
      <c r="C64" s="62"/>
      <c r="D64" s="63"/>
      <c r="E64" s="55"/>
      <c r="F64" s="64"/>
      <c r="G64" s="57" t="str">
        <f t="shared" si="3"/>
        <v/>
      </c>
      <c r="H64" s="58"/>
      <c r="J64" s="59"/>
      <c r="K64" s="59"/>
      <c r="L64" s="59"/>
    </row>
    <row r="65" spans="1:12" ht="15.5" customHeight="1">
      <c r="A65" s="45">
        <v>18</v>
      </c>
      <c r="B65" s="61"/>
      <c r="C65" s="62"/>
      <c r="D65" s="63"/>
      <c r="E65" s="55"/>
      <c r="F65" s="64"/>
      <c r="G65" s="57" t="str">
        <f t="shared" si="3"/>
        <v/>
      </c>
      <c r="H65" s="58"/>
      <c r="J65" s="59"/>
      <c r="K65" s="59"/>
      <c r="L65" s="59"/>
    </row>
    <row r="66" spans="1:12" ht="15.5" customHeight="1">
      <c r="A66" s="45">
        <v>19</v>
      </c>
      <c r="B66" s="61"/>
      <c r="C66" s="62"/>
      <c r="D66" s="63"/>
      <c r="E66" s="55"/>
      <c r="F66" s="64"/>
      <c r="G66" s="57" t="str">
        <f t="shared" si="3"/>
        <v/>
      </c>
      <c r="H66" s="58"/>
      <c r="J66" s="59"/>
      <c r="K66" s="59"/>
      <c r="L66" s="59"/>
    </row>
    <row r="67" spans="1:12" ht="15.5" customHeight="1">
      <c r="A67" s="45">
        <v>20</v>
      </c>
      <c r="B67" s="61"/>
      <c r="C67" s="62"/>
      <c r="D67" s="63"/>
      <c r="E67" s="55"/>
      <c r="F67" s="64"/>
      <c r="G67" s="57" t="str">
        <f t="shared" si="3"/>
        <v/>
      </c>
      <c r="H67" s="58"/>
    </row>
    <row r="68" spans="1:12" ht="15.5" customHeight="1">
      <c r="A68" s="45">
        <v>21</v>
      </c>
      <c r="B68" s="61"/>
      <c r="C68" s="62"/>
      <c r="D68" s="63"/>
      <c r="E68" s="55"/>
      <c r="F68" s="64"/>
      <c r="G68" s="57" t="str">
        <f t="shared" ref="G68:G77" si="4">IF(D68*F68=0,"",ROUND(D68*F68,0))</f>
        <v/>
      </c>
      <c r="H68" s="58"/>
      <c r="J68" s="59"/>
      <c r="K68" s="59"/>
      <c r="L68" s="60"/>
    </row>
    <row r="69" spans="1:12" ht="15.5" customHeight="1">
      <c r="A69" s="45">
        <v>22</v>
      </c>
      <c r="B69" s="61"/>
      <c r="C69" s="62"/>
      <c r="D69" s="63"/>
      <c r="E69" s="55"/>
      <c r="F69" s="64"/>
      <c r="G69" s="57" t="str">
        <f t="shared" si="4"/>
        <v/>
      </c>
      <c r="H69" s="58"/>
      <c r="J69" s="59"/>
      <c r="K69" s="59"/>
      <c r="L69" s="60"/>
    </row>
    <row r="70" spans="1:12" ht="15.5" customHeight="1">
      <c r="A70" s="45">
        <v>23</v>
      </c>
      <c r="B70" s="61"/>
      <c r="C70" s="62"/>
      <c r="D70" s="63"/>
      <c r="E70" s="55"/>
      <c r="F70" s="64"/>
      <c r="G70" s="57" t="str">
        <f t="shared" si="4"/>
        <v/>
      </c>
      <c r="H70" s="58"/>
      <c r="J70" s="59"/>
      <c r="K70" s="59"/>
      <c r="L70" s="60"/>
    </row>
    <row r="71" spans="1:12" ht="15.5" customHeight="1">
      <c r="A71" s="45">
        <v>24</v>
      </c>
      <c r="B71" s="61"/>
      <c r="C71" s="62"/>
      <c r="D71" s="63"/>
      <c r="E71" s="55"/>
      <c r="F71" s="64"/>
      <c r="G71" s="57" t="str">
        <f t="shared" si="4"/>
        <v/>
      </c>
      <c r="H71" s="58"/>
      <c r="J71" s="59"/>
      <c r="K71" s="59"/>
      <c r="L71" s="60"/>
    </row>
    <row r="72" spans="1:12" ht="15.5" customHeight="1">
      <c r="A72" s="45">
        <v>25</v>
      </c>
      <c r="B72" s="61"/>
      <c r="C72" s="62"/>
      <c r="D72" s="63"/>
      <c r="E72" s="55"/>
      <c r="F72" s="64"/>
      <c r="G72" s="57" t="str">
        <f t="shared" si="4"/>
        <v/>
      </c>
      <c r="H72" s="58"/>
      <c r="J72" s="59"/>
      <c r="K72" s="59"/>
      <c r="L72" s="59"/>
    </row>
    <row r="73" spans="1:12" ht="15.5" customHeight="1">
      <c r="A73" s="45">
        <v>26</v>
      </c>
      <c r="B73" s="61"/>
      <c r="C73" s="62"/>
      <c r="D73" s="63"/>
      <c r="E73" s="55"/>
      <c r="F73" s="64"/>
      <c r="G73" s="57" t="str">
        <f t="shared" si="4"/>
        <v/>
      </c>
      <c r="H73" s="58"/>
      <c r="J73" s="59"/>
      <c r="K73" s="59"/>
      <c r="L73" s="59"/>
    </row>
    <row r="74" spans="1:12" ht="15.5" customHeight="1">
      <c r="A74" s="45">
        <v>27</v>
      </c>
      <c r="B74" s="61"/>
      <c r="C74" s="62"/>
      <c r="D74" s="63"/>
      <c r="E74" s="55"/>
      <c r="F74" s="64"/>
      <c r="G74" s="57" t="str">
        <f t="shared" si="4"/>
        <v/>
      </c>
      <c r="H74" s="58"/>
      <c r="J74" s="59"/>
      <c r="K74" s="59"/>
      <c r="L74" s="59"/>
    </row>
    <row r="75" spans="1:12" ht="15.5" customHeight="1">
      <c r="A75" s="45">
        <v>28</v>
      </c>
      <c r="B75" s="61"/>
      <c r="C75" s="62"/>
      <c r="D75" s="63"/>
      <c r="E75" s="55"/>
      <c r="F75" s="64"/>
      <c r="G75" s="57" t="str">
        <f t="shared" si="4"/>
        <v/>
      </c>
      <c r="H75" s="58"/>
      <c r="J75" s="59"/>
      <c r="K75" s="59"/>
      <c r="L75" s="59"/>
    </row>
    <row r="76" spans="1:12" ht="15.5" customHeight="1">
      <c r="A76" s="45">
        <v>29</v>
      </c>
      <c r="B76" s="61"/>
      <c r="C76" s="62"/>
      <c r="D76" s="63"/>
      <c r="E76" s="55"/>
      <c r="F76" s="64"/>
      <c r="G76" s="57" t="str">
        <f t="shared" si="4"/>
        <v/>
      </c>
      <c r="H76" s="58"/>
      <c r="J76" s="59"/>
      <c r="K76" s="59"/>
      <c r="L76" s="59"/>
    </row>
    <row r="77" spans="1:12" ht="15.5" customHeight="1" thickBot="1">
      <c r="A77" s="45">
        <v>30</v>
      </c>
      <c r="B77" s="61"/>
      <c r="C77" s="62"/>
      <c r="D77" s="63"/>
      <c r="E77" s="55"/>
      <c r="F77" s="64"/>
      <c r="G77" s="57" t="str">
        <f t="shared" si="4"/>
        <v/>
      </c>
      <c r="H77" s="58"/>
    </row>
    <row r="78" spans="1:12" ht="18.649999999999999" customHeight="1" thickBot="1">
      <c r="A78" s="45"/>
      <c r="B78" s="221" t="s">
        <v>158</v>
      </c>
      <c r="C78" s="222"/>
      <c r="D78" s="65" t="s">
        <v>24</v>
      </c>
      <c r="E78" s="66" t="s">
        <v>24</v>
      </c>
      <c r="F78" s="67" t="s">
        <v>24</v>
      </c>
      <c r="G78" s="68">
        <f>SUMIF(B48:B77,"&lt;&gt;"&amp;"▲助成対象外経費",G48:G77)</f>
        <v>0</v>
      </c>
      <c r="H78" s="161"/>
    </row>
    <row r="79" spans="1:12" ht="18.649999999999999" customHeight="1" thickTop="1" thickBot="1">
      <c r="A79" s="45"/>
      <c r="B79" s="223" t="s">
        <v>239</v>
      </c>
      <c r="C79" s="224"/>
      <c r="D79" s="69" t="s">
        <v>24</v>
      </c>
      <c r="E79" s="70" t="s">
        <v>24</v>
      </c>
      <c r="F79" s="71" t="s">
        <v>24</v>
      </c>
      <c r="G79" s="72">
        <f>SUMIF(B48:B77,"▲助成対象外経費",G48:G77)</f>
        <v>0</v>
      </c>
      <c r="H79" s="162"/>
    </row>
    <row r="80" spans="1:12" ht="18.649999999999999" customHeight="1">
      <c r="A80" s="45"/>
      <c r="B80" s="73"/>
      <c r="C80" s="73"/>
      <c r="D80" s="74"/>
      <c r="E80" s="73"/>
      <c r="F80" s="75"/>
      <c r="G80" s="76"/>
      <c r="H80" s="163"/>
    </row>
    <row r="81" spans="1:12" s="92" customFormat="1" ht="24" customHeight="1">
      <c r="A81" s="77" t="s">
        <v>209</v>
      </c>
      <c r="B81" s="77"/>
      <c r="C81" s="89"/>
      <c r="D81" s="89"/>
      <c r="E81" s="89"/>
      <c r="F81" s="89"/>
      <c r="G81" s="90"/>
      <c r="H81" s="91"/>
    </row>
    <row r="82" spans="1:12" ht="18" customHeight="1">
      <c r="A82" s="45"/>
      <c r="B82" s="45" t="s">
        <v>43</v>
      </c>
      <c r="C82" s="227"/>
      <c r="D82" s="227"/>
      <c r="E82" s="227"/>
      <c r="F82" s="227"/>
      <c r="G82" s="50"/>
      <c r="H82" s="160"/>
      <c r="I82" s="51"/>
    </row>
    <row r="83" spans="1:12" ht="14.5" customHeight="1">
      <c r="A83" s="45"/>
      <c r="B83" s="45" t="s">
        <v>44</v>
      </c>
      <c r="C83" s="46"/>
      <c r="D83" s="46"/>
      <c r="E83" s="46"/>
      <c r="F83" s="46"/>
      <c r="G83" s="46"/>
      <c r="H83" s="45"/>
    </row>
    <row r="84" spans="1:12" ht="11" customHeight="1">
      <c r="A84" s="45"/>
      <c r="B84" s="45"/>
      <c r="C84" s="228"/>
      <c r="D84" s="228"/>
      <c r="E84" s="228"/>
      <c r="F84" s="228"/>
      <c r="G84" s="228"/>
      <c r="H84" s="45"/>
    </row>
    <row r="85" spans="1:12" ht="12" customHeight="1">
      <c r="A85" s="52"/>
      <c r="B85" s="220" t="s">
        <v>18</v>
      </c>
      <c r="C85" s="220" t="s">
        <v>47</v>
      </c>
      <c r="D85" s="231" t="s">
        <v>12</v>
      </c>
      <c r="E85" s="220" t="s">
        <v>19</v>
      </c>
      <c r="F85" s="229" t="s">
        <v>20</v>
      </c>
      <c r="G85" s="229" t="s">
        <v>21</v>
      </c>
      <c r="H85" s="220" t="s">
        <v>22</v>
      </c>
    </row>
    <row r="86" spans="1:12" ht="12" customHeight="1">
      <c r="A86" s="52" t="s">
        <v>23</v>
      </c>
      <c r="B86" s="220"/>
      <c r="C86" s="220"/>
      <c r="D86" s="231"/>
      <c r="E86" s="220"/>
      <c r="F86" s="230"/>
      <c r="G86" s="230"/>
      <c r="H86" s="220"/>
    </row>
    <row r="87" spans="1:12" ht="15.5" customHeight="1">
      <c r="A87" s="45">
        <v>1</v>
      </c>
      <c r="B87" s="53"/>
      <c r="C87" s="49"/>
      <c r="D87" s="54"/>
      <c r="E87" s="55"/>
      <c r="F87" s="56"/>
      <c r="G87" s="57" t="str">
        <f>IF(D87*F87=0,"",ROUND(D87*F87,0))</f>
        <v/>
      </c>
      <c r="H87" s="58"/>
      <c r="J87" s="59"/>
      <c r="K87" s="59"/>
      <c r="L87" s="60"/>
    </row>
    <row r="88" spans="1:12" ht="15.5" customHeight="1">
      <c r="A88" s="45">
        <v>2</v>
      </c>
      <c r="B88" s="53"/>
      <c r="C88" s="49"/>
      <c r="D88" s="54"/>
      <c r="E88" s="55"/>
      <c r="F88" s="56"/>
      <c r="G88" s="57" t="str">
        <f t="shared" ref="G88" si="5">IF(D88*F88=0,"",ROUND(D88*F88,0))</f>
        <v/>
      </c>
      <c r="H88" s="58"/>
      <c r="J88" s="59"/>
      <c r="K88" s="59"/>
      <c r="L88" s="60"/>
    </row>
    <row r="89" spans="1:12" ht="15.5" customHeight="1">
      <c r="A89" s="45">
        <v>3</v>
      </c>
      <c r="B89" s="53"/>
      <c r="C89" s="49"/>
      <c r="D89" s="54"/>
      <c r="E89" s="55"/>
      <c r="F89" s="56"/>
      <c r="G89" s="57" t="str">
        <f>IF(D89*F89=0,"",ROUND(D89*F89,0))</f>
        <v/>
      </c>
      <c r="H89" s="58"/>
      <c r="J89" s="59"/>
      <c r="K89" s="59"/>
      <c r="L89" s="60"/>
    </row>
    <row r="90" spans="1:12" ht="15.5" customHeight="1">
      <c r="A90" s="45">
        <v>4</v>
      </c>
      <c r="B90" s="53"/>
      <c r="C90" s="49"/>
      <c r="D90" s="54"/>
      <c r="E90" s="55"/>
      <c r="F90" s="56"/>
      <c r="G90" s="57" t="str">
        <f t="shared" ref="G90:G106" si="6">IF(D90*F90=0,"",ROUND(D90*F90,0))</f>
        <v/>
      </c>
      <c r="H90" s="58"/>
      <c r="J90" s="59"/>
      <c r="K90" s="59"/>
      <c r="L90" s="60"/>
    </row>
    <row r="91" spans="1:12" ht="15.5" customHeight="1">
      <c r="A91" s="45">
        <v>5</v>
      </c>
      <c r="B91" s="53"/>
      <c r="C91" s="49"/>
      <c r="D91" s="54"/>
      <c r="E91" s="55"/>
      <c r="F91" s="56"/>
      <c r="G91" s="57" t="str">
        <f t="shared" si="6"/>
        <v/>
      </c>
      <c r="H91" s="58"/>
      <c r="J91" s="59"/>
      <c r="K91" s="59"/>
      <c r="L91" s="60"/>
    </row>
    <row r="92" spans="1:12" ht="15.5" customHeight="1">
      <c r="A92" s="45">
        <v>6</v>
      </c>
      <c r="B92" s="53"/>
      <c r="C92" s="49"/>
      <c r="D92" s="54"/>
      <c r="E92" s="55"/>
      <c r="F92" s="56"/>
      <c r="G92" s="57" t="str">
        <f t="shared" si="6"/>
        <v/>
      </c>
      <c r="H92" s="58"/>
      <c r="J92" s="59"/>
      <c r="K92" s="59"/>
      <c r="L92" s="60"/>
    </row>
    <row r="93" spans="1:12" ht="15.5" customHeight="1">
      <c r="A93" s="45">
        <v>7</v>
      </c>
      <c r="B93" s="53"/>
      <c r="C93" s="49"/>
      <c r="D93" s="54"/>
      <c r="E93" s="55"/>
      <c r="F93" s="56"/>
      <c r="G93" s="57" t="str">
        <f t="shared" si="6"/>
        <v/>
      </c>
      <c r="H93" s="58"/>
      <c r="J93" s="59"/>
      <c r="K93" s="59"/>
      <c r="L93" s="60"/>
    </row>
    <row r="94" spans="1:12" ht="15.5" customHeight="1">
      <c r="A94" s="45">
        <v>8</v>
      </c>
      <c r="B94" s="61"/>
      <c r="C94" s="62"/>
      <c r="D94" s="63"/>
      <c r="E94" s="55"/>
      <c r="F94" s="64"/>
      <c r="G94" s="57" t="str">
        <f t="shared" si="6"/>
        <v/>
      </c>
      <c r="H94" s="58"/>
      <c r="J94" s="59"/>
      <c r="K94" s="59"/>
      <c r="L94" s="60"/>
    </row>
    <row r="95" spans="1:12" ht="15.5" customHeight="1">
      <c r="A95" s="45">
        <v>9</v>
      </c>
      <c r="B95" s="61"/>
      <c r="C95" s="62"/>
      <c r="D95" s="63"/>
      <c r="E95" s="55"/>
      <c r="F95" s="64"/>
      <c r="G95" s="57" t="str">
        <f t="shared" si="6"/>
        <v/>
      </c>
      <c r="H95" s="58"/>
      <c r="J95" s="59"/>
      <c r="K95" s="59"/>
      <c r="L95" s="60"/>
    </row>
    <row r="96" spans="1:12" ht="15.5" customHeight="1">
      <c r="A96" s="45">
        <v>10</v>
      </c>
      <c r="B96" s="61"/>
      <c r="C96" s="62"/>
      <c r="D96" s="63"/>
      <c r="E96" s="55"/>
      <c r="F96" s="64"/>
      <c r="G96" s="57" t="str">
        <f t="shared" si="6"/>
        <v/>
      </c>
      <c r="H96" s="58"/>
      <c r="J96" s="59"/>
      <c r="K96" s="59"/>
      <c r="L96" s="60"/>
    </row>
    <row r="97" spans="1:12" ht="15.5" customHeight="1">
      <c r="A97" s="45">
        <v>11</v>
      </c>
      <c r="B97" s="61"/>
      <c r="C97" s="62"/>
      <c r="D97" s="63"/>
      <c r="E97" s="55"/>
      <c r="F97" s="64"/>
      <c r="G97" s="57" t="str">
        <f t="shared" si="6"/>
        <v/>
      </c>
      <c r="H97" s="58"/>
      <c r="J97" s="59"/>
      <c r="K97" s="59"/>
      <c r="L97" s="60"/>
    </row>
    <row r="98" spans="1:12" ht="15.5" customHeight="1">
      <c r="A98" s="45">
        <v>12</v>
      </c>
      <c r="B98" s="61"/>
      <c r="C98" s="62"/>
      <c r="D98" s="63"/>
      <c r="E98" s="55"/>
      <c r="F98" s="64"/>
      <c r="G98" s="57" t="str">
        <f t="shared" si="6"/>
        <v/>
      </c>
      <c r="H98" s="58"/>
      <c r="J98" s="59"/>
      <c r="K98" s="59"/>
      <c r="L98" s="60"/>
    </row>
    <row r="99" spans="1:12" ht="15.5" customHeight="1">
      <c r="A99" s="45">
        <v>13</v>
      </c>
      <c r="B99" s="61"/>
      <c r="C99" s="62"/>
      <c r="D99" s="63"/>
      <c r="E99" s="55"/>
      <c r="F99" s="64"/>
      <c r="G99" s="57" t="str">
        <f t="shared" si="6"/>
        <v/>
      </c>
      <c r="H99" s="58"/>
      <c r="J99" s="59"/>
      <c r="K99" s="59"/>
      <c r="L99" s="60"/>
    </row>
    <row r="100" spans="1:12" ht="15.5" customHeight="1">
      <c r="A100" s="45">
        <v>14</v>
      </c>
      <c r="B100" s="61"/>
      <c r="C100" s="62"/>
      <c r="D100" s="63"/>
      <c r="E100" s="55"/>
      <c r="F100" s="64"/>
      <c r="G100" s="57" t="str">
        <f t="shared" si="6"/>
        <v/>
      </c>
      <c r="H100" s="58"/>
      <c r="J100" s="59"/>
      <c r="K100" s="59"/>
      <c r="L100" s="60"/>
    </row>
    <row r="101" spans="1:12" ht="15.5" customHeight="1">
      <c r="A101" s="45">
        <v>15</v>
      </c>
      <c r="B101" s="61"/>
      <c r="C101" s="62"/>
      <c r="D101" s="63"/>
      <c r="E101" s="55"/>
      <c r="F101" s="64"/>
      <c r="G101" s="57" t="str">
        <f t="shared" si="6"/>
        <v/>
      </c>
      <c r="H101" s="58"/>
      <c r="J101" s="59"/>
      <c r="K101" s="59"/>
      <c r="L101" s="59"/>
    </row>
    <row r="102" spans="1:12" ht="15.5" customHeight="1">
      <c r="A102" s="45">
        <v>16</v>
      </c>
      <c r="B102" s="61"/>
      <c r="C102" s="62"/>
      <c r="D102" s="63"/>
      <c r="E102" s="55"/>
      <c r="F102" s="64"/>
      <c r="G102" s="57" t="str">
        <f t="shared" si="6"/>
        <v/>
      </c>
      <c r="H102" s="58"/>
      <c r="J102" s="59"/>
      <c r="K102" s="59"/>
      <c r="L102" s="59"/>
    </row>
    <row r="103" spans="1:12" ht="15.5" customHeight="1">
      <c r="A103" s="45">
        <v>17</v>
      </c>
      <c r="B103" s="61"/>
      <c r="C103" s="62"/>
      <c r="D103" s="63"/>
      <c r="E103" s="55"/>
      <c r="F103" s="64"/>
      <c r="G103" s="57" t="str">
        <f t="shared" si="6"/>
        <v/>
      </c>
      <c r="H103" s="58"/>
      <c r="J103" s="59"/>
      <c r="K103" s="59"/>
      <c r="L103" s="59"/>
    </row>
    <row r="104" spans="1:12" ht="15.5" customHeight="1">
      <c r="A104" s="45">
        <v>18</v>
      </c>
      <c r="B104" s="61"/>
      <c r="C104" s="62"/>
      <c r="D104" s="63"/>
      <c r="E104" s="55"/>
      <c r="F104" s="64"/>
      <c r="G104" s="57" t="str">
        <f t="shared" si="6"/>
        <v/>
      </c>
      <c r="H104" s="58"/>
      <c r="J104" s="59"/>
      <c r="K104" s="59"/>
      <c r="L104" s="59"/>
    </row>
    <row r="105" spans="1:12" ht="15.5" customHeight="1">
      <c r="A105" s="45">
        <v>19</v>
      </c>
      <c r="B105" s="61"/>
      <c r="C105" s="62"/>
      <c r="D105" s="63"/>
      <c r="E105" s="55"/>
      <c r="F105" s="64"/>
      <c r="G105" s="57" t="str">
        <f t="shared" si="6"/>
        <v/>
      </c>
      <c r="H105" s="58"/>
      <c r="J105" s="59"/>
      <c r="K105" s="59"/>
      <c r="L105" s="59"/>
    </row>
    <row r="106" spans="1:12" ht="15.5" customHeight="1">
      <c r="A106" s="45">
        <v>20</v>
      </c>
      <c r="B106" s="61"/>
      <c r="C106" s="62"/>
      <c r="D106" s="63"/>
      <c r="E106" s="55"/>
      <c r="F106" s="64"/>
      <c r="G106" s="57" t="str">
        <f t="shared" si="6"/>
        <v/>
      </c>
      <c r="H106" s="58"/>
    </row>
    <row r="107" spans="1:12" ht="15.5" customHeight="1">
      <c r="A107" s="45">
        <v>21</v>
      </c>
      <c r="B107" s="61"/>
      <c r="C107" s="62"/>
      <c r="D107" s="63"/>
      <c r="E107" s="55"/>
      <c r="F107" s="64"/>
      <c r="G107" s="57" t="str">
        <f t="shared" ref="G107:G116" si="7">IF(D107*F107=0,"",ROUND(D107*F107,0))</f>
        <v/>
      </c>
      <c r="H107" s="58"/>
      <c r="J107" s="59"/>
      <c r="K107" s="59"/>
      <c r="L107" s="60"/>
    </row>
    <row r="108" spans="1:12" ht="15.5" customHeight="1">
      <c r="A108" s="45">
        <v>22</v>
      </c>
      <c r="B108" s="61"/>
      <c r="C108" s="62"/>
      <c r="D108" s="63"/>
      <c r="E108" s="55"/>
      <c r="F108" s="64"/>
      <c r="G108" s="57" t="str">
        <f t="shared" si="7"/>
        <v/>
      </c>
      <c r="H108" s="58"/>
      <c r="J108" s="59"/>
      <c r="K108" s="59"/>
      <c r="L108" s="60"/>
    </row>
    <row r="109" spans="1:12" ht="15.5" customHeight="1">
      <c r="A109" s="45">
        <v>23</v>
      </c>
      <c r="B109" s="61"/>
      <c r="C109" s="62"/>
      <c r="D109" s="63"/>
      <c r="E109" s="55"/>
      <c r="F109" s="64"/>
      <c r="G109" s="57" t="str">
        <f t="shared" si="7"/>
        <v/>
      </c>
      <c r="H109" s="58"/>
      <c r="J109" s="59"/>
      <c r="K109" s="59"/>
      <c r="L109" s="60"/>
    </row>
    <row r="110" spans="1:12" ht="15.5" customHeight="1">
      <c r="A110" s="45">
        <v>24</v>
      </c>
      <c r="B110" s="61"/>
      <c r="C110" s="62"/>
      <c r="D110" s="63"/>
      <c r="E110" s="55"/>
      <c r="F110" s="64"/>
      <c r="G110" s="57" t="str">
        <f t="shared" si="7"/>
        <v/>
      </c>
      <c r="H110" s="58"/>
      <c r="J110" s="59"/>
      <c r="K110" s="59"/>
      <c r="L110" s="60"/>
    </row>
    <row r="111" spans="1:12" ht="15.5" customHeight="1">
      <c r="A111" s="45">
        <v>25</v>
      </c>
      <c r="B111" s="61"/>
      <c r="C111" s="62"/>
      <c r="D111" s="63"/>
      <c r="E111" s="55"/>
      <c r="F111" s="64"/>
      <c r="G111" s="57" t="str">
        <f t="shared" si="7"/>
        <v/>
      </c>
      <c r="H111" s="58"/>
      <c r="J111" s="59"/>
      <c r="K111" s="59"/>
      <c r="L111" s="59"/>
    </row>
    <row r="112" spans="1:12" ht="15.5" customHeight="1">
      <c r="A112" s="45">
        <v>26</v>
      </c>
      <c r="B112" s="61"/>
      <c r="C112" s="62"/>
      <c r="D112" s="63"/>
      <c r="E112" s="55"/>
      <c r="F112" s="64"/>
      <c r="G112" s="57" t="str">
        <f t="shared" si="7"/>
        <v/>
      </c>
      <c r="H112" s="58"/>
      <c r="J112" s="59"/>
      <c r="K112" s="59"/>
      <c r="L112" s="59"/>
    </row>
    <row r="113" spans="1:12" ht="15.5" customHeight="1">
      <c r="A113" s="45">
        <v>27</v>
      </c>
      <c r="B113" s="61"/>
      <c r="C113" s="62"/>
      <c r="D113" s="63"/>
      <c r="E113" s="55"/>
      <c r="F113" s="64"/>
      <c r="G113" s="57" t="str">
        <f t="shared" si="7"/>
        <v/>
      </c>
      <c r="H113" s="58"/>
      <c r="J113" s="59"/>
      <c r="K113" s="59"/>
      <c r="L113" s="59"/>
    </row>
    <row r="114" spans="1:12" ht="15.5" customHeight="1">
      <c r="A114" s="45">
        <v>28</v>
      </c>
      <c r="B114" s="61"/>
      <c r="C114" s="62"/>
      <c r="D114" s="63"/>
      <c r="E114" s="55"/>
      <c r="F114" s="64"/>
      <c r="G114" s="57" t="str">
        <f t="shared" si="7"/>
        <v/>
      </c>
      <c r="H114" s="58"/>
      <c r="J114" s="59"/>
      <c r="K114" s="59"/>
      <c r="L114" s="59"/>
    </row>
    <row r="115" spans="1:12" ht="15.5" customHeight="1">
      <c r="A115" s="45">
        <v>29</v>
      </c>
      <c r="B115" s="61"/>
      <c r="C115" s="62"/>
      <c r="D115" s="63"/>
      <c r="E115" s="55"/>
      <c r="F115" s="64"/>
      <c r="G115" s="57" t="str">
        <f t="shared" si="7"/>
        <v/>
      </c>
      <c r="H115" s="58"/>
      <c r="J115" s="59"/>
      <c r="K115" s="59"/>
      <c r="L115" s="59"/>
    </row>
    <row r="116" spans="1:12" ht="15.5" customHeight="1" thickBot="1">
      <c r="A116" s="45">
        <v>30</v>
      </c>
      <c r="B116" s="61"/>
      <c r="C116" s="62"/>
      <c r="D116" s="63"/>
      <c r="E116" s="55"/>
      <c r="F116" s="64"/>
      <c r="G116" s="57" t="str">
        <f t="shared" si="7"/>
        <v/>
      </c>
      <c r="H116" s="58"/>
    </row>
    <row r="117" spans="1:12" ht="18.649999999999999" customHeight="1" thickBot="1">
      <c r="A117" s="45"/>
      <c r="B117" s="221" t="s">
        <v>159</v>
      </c>
      <c r="C117" s="222"/>
      <c r="D117" s="65" t="s">
        <v>24</v>
      </c>
      <c r="E117" s="66" t="s">
        <v>24</v>
      </c>
      <c r="F117" s="67" t="s">
        <v>24</v>
      </c>
      <c r="G117" s="68">
        <f>SUMIF(B87:B116,"&lt;&gt;"&amp;"▲助成対象外経費",G87:G116)</f>
        <v>0</v>
      </c>
      <c r="H117" s="161"/>
    </row>
    <row r="118" spans="1:12" ht="18.649999999999999" customHeight="1" thickTop="1" thickBot="1">
      <c r="A118" s="45"/>
      <c r="B118" s="223" t="s">
        <v>240</v>
      </c>
      <c r="C118" s="224"/>
      <c r="D118" s="69" t="s">
        <v>24</v>
      </c>
      <c r="E118" s="70" t="s">
        <v>24</v>
      </c>
      <c r="F118" s="71" t="s">
        <v>24</v>
      </c>
      <c r="G118" s="72">
        <f>SUMIF(B87:B116,"▲助成対象外経費",G87:G116)</f>
        <v>0</v>
      </c>
      <c r="H118" s="162"/>
    </row>
    <row r="119" spans="1:12" ht="18.649999999999999" customHeight="1">
      <c r="A119" s="45"/>
      <c r="B119" s="73"/>
      <c r="C119" s="73"/>
      <c r="D119" s="74"/>
      <c r="E119" s="73"/>
      <c r="F119" s="75"/>
      <c r="G119" s="76"/>
      <c r="H119" s="163"/>
    </row>
    <row r="120" spans="1:12" s="92" customFormat="1" ht="25.5" customHeight="1">
      <c r="A120" s="77" t="s">
        <v>210</v>
      </c>
      <c r="B120" s="77"/>
      <c r="C120" s="89"/>
      <c r="D120" s="89"/>
      <c r="E120" s="89"/>
      <c r="F120" s="89"/>
      <c r="G120" s="90"/>
      <c r="H120" s="91"/>
    </row>
    <row r="121" spans="1:12" ht="18" customHeight="1">
      <c r="A121" s="45"/>
      <c r="B121" s="45" t="s">
        <v>43</v>
      </c>
      <c r="C121" s="227"/>
      <c r="D121" s="227"/>
      <c r="E121" s="227"/>
      <c r="F121" s="227"/>
      <c r="G121" s="50"/>
      <c r="H121" s="160"/>
      <c r="I121" s="51"/>
    </row>
    <row r="122" spans="1:12" ht="16.5" customHeight="1">
      <c r="A122" s="45"/>
      <c r="B122" s="45" t="s">
        <v>44</v>
      </c>
      <c r="C122" s="46"/>
      <c r="D122" s="46"/>
      <c r="E122" s="46"/>
      <c r="F122" s="46"/>
      <c r="G122" s="46"/>
      <c r="H122" s="45"/>
    </row>
    <row r="123" spans="1:12" ht="11" customHeight="1">
      <c r="A123" s="45"/>
      <c r="B123" s="45"/>
      <c r="C123" s="228"/>
      <c r="D123" s="228"/>
      <c r="E123" s="228"/>
      <c r="F123" s="228"/>
      <c r="G123" s="228"/>
      <c r="H123" s="45"/>
    </row>
    <row r="124" spans="1:12" ht="12" customHeight="1">
      <c r="A124" s="52"/>
      <c r="B124" s="220" t="s">
        <v>18</v>
      </c>
      <c r="C124" s="220" t="s">
        <v>47</v>
      </c>
      <c r="D124" s="231" t="s">
        <v>12</v>
      </c>
      <c r="E124" s="220" t="s">
        <v>19</v>
      </c>
      <c r="F124" s="229" t="s">
        <v>20</v>
      </c>
      <c r="G124" s="229" t="s">
        <v>21</v>
      </c>
      <c r="H124" s="220" t="s">
        <v>22</v>
      </c>
    </row>
    <row r="125" spans="1:12" ht="12" customHeight="1">
      <c r="A125" s="52" t="s">
        <v>23</v>
      </c>
      <c r="B125" s="220"/>
      <c r="C125" s="220"/>
      <c r="D125" s="231"/>
      <c r="E125" s="220"/>
      <c r="F125" s="230"/>
      <c r="G125" s="230"/>
      <c r="H125" s="220"/>
    </row>
    <row r="126" spans="1:12" ht="15.5" customHeight="1">
      <c r="A126" s="45">
        <v>1</v>
      </c>
      <c r="B126" s="53"/>
      <c r="C126" s="49"/>
      <c r="D126" s="54"/>
      <c r="E126" s="55"/>
      <c r="F126" s="56"/>
      <c r="G126" s="57" t="str">
        <f>IF(D126*F126=0,"",ROUND(D126*F126,0))</f>
        <v/>
      </c>
      <c r="H126" s="58"/>
      <c r="J126" s="59"/>
      <c r="K126" s="59"/>
      <c r="L126" s="60"/>
    </row>
    <row r="127" spans="1:12" ht="15.5" customHeight="1">
      <c r="A127" s="45">
        <v>2</v>
      </c>
      <c r="B127" s="53"/>
      <c r="C127" s="49"/>
      <c r="D127" s="54"/>
      <c r="E127" s="55"/>
      <c r="F127" s="56"/>
      <c r="G127" s="57" t="str">
        <f t="shared" ref="G127" si="8">IF(D127*F127=0,"",ROUND(D127*F127,0))</f>
        <v/>
      </c>
      <c r="H127" s="58"/>
      <c r="J127" s="59"/>
      <c r="K127" s="59"/>
      <c r="L127" s="60"/>
    </row>
    <row r="128" spans="1:12" ht="15.5" customHeight="1">
      <c r="A128" s="45">
        <v>3</v>
      </c>
      <c r="B128" s="53"/>
      <c r="C128" s="49"/>
      <c r="D128" s="54"/>
      <c r="E128" s="55"/>
      <c r="F128" s="56"/>
      <c r="G128" s="57" t="str">
        <f>IF(D128*F128=0,"",ROUND(D128*F128,0))</f>
        <v/>
      </c>
      <c r="H128" s="58"/>
      <c r="J128" s="59"/>
      <c r="K128" s="59"/>
      <c r="L128" s="60"/>
    </row>
    <row r="129" spans="1:12" ht="15.5" customHeight="1">
      <c r="A129" s="45">
        <v>4</v>
      </c>
      <c r="B129" s="53"/>
      <c r="C129" s="49"/>
      <c r="D129" s="54"/>
      <c r="E129" s="55"/>
      <c r="F129" s="56"/>
      <c r="G129" s="57" t="str">
        <f t="shared" ref="G129:G145" si="9">IF(D129*F129=0,"",ROUND(D129*F129,0))</f>
        <v/>
      </c>
      <c r="H129" s="58"/>
      <c r="J129" s="59"/>
      <c r="K129" s="59"/>
      <c r="L129" s="60"/>
    </row>
    <row r="130" spans="1:12" ht="15.5" customHeight="1">
      <c r="A130" s="45">
        <v>5</v>
      </c>
      <c r="B130" s="53"/>
      <c r="C130" s="49"/>
      <c r="D130" s="54"/>
      <c r="E130" s="55"/>
      <c r="F130" s="56"/>
      <c r="G130" s="57" t="str">
        <f t="shared" si="9"/>
        <v/>
      </c>
      <c r="H130" s="58"/>
      <c r="J130" s="59"/>
      <c r="K130" s="59"/>
      <c r="L130" s="60"/>
    </row>
    <row r="131" spans="1:12" ht="15.5" customHeight="1">
      <c r="A131" s="45">
        <v>6</v>
      </c>
      <c r="B131" s="53"/>
      <c r="C131" s="49"/>
      <c r="D131" s="54"/>
      <c r="E131" s="55"/>
      <c r="F131" s="56"/>
      <c r="G131" s="57" t="str">
        <f t="shared" si="9"/>
        <v/>
      </c>
      <c r="H131" s="58"/>
      <c r="J131" s="59"/>
      <c r="K131" s="59"/>
      <c r="L131" s="60"/>
    </row>
    <row r="132" spans="1:12" ht="15.5" customHeight="1">
      <c r="A132" s="45">
        <v>7</v>
      </c>
      <c r="B132" s="53"/>
      <c r="C132" s="49"/>
      <c r="D132" s="54"/>
      <c r="E132" s="55"/>
      <c r="F132" s="56"/>
      <c r="G132" s="57" t="str">
        <f t="shared" si="9"/>
        <v/>
      </c>
      <c r="H132" s="58"/>
      <c r="J132" s="59"/>
      <c r="K132" s="59"/>
      <c r="L132" s="60"/>
    </row>
    <row r="133" spans="1:12" ht="15.5" customHeight="1">
      <c r="A133" s="45">
        <v>8</v>
      </c>
      <c r="B133" s="61"/>
      <c r="C133" s="62"/>
      <c r="D133" s="63"/>
      <c r="E133" s="55"/>
      <c r="F133" s="64"/>
      <c r="G133" s="57" t="str">
        <f t="shared" si="9"/>
        <v/>
      </c>
      <c r="H133" s="58"/>
      <c r="J133" s="59"/>
      <c r="K133" s="59"/>
      <c r="L133" s="60"/>
    </row>
    <row r="134" spans="1:12" ht="15.5" customHeight="1">
      <c r="A134" s="45">
        <v>9</v>
      </c>
      <c r="B134" s="61"/>
      <c r="C134" s="62"/>
      <c r="D134" s="63"/>
      <c r="E134" s="55"/>
      <c r="F134" s="64"/>
      <c r="G134" s="57" t="str">
        <f t="shared" si="9"/>
        <v/>
      </c>
      <c r="H134" s="58"/>
      <c r="J134" s="59"/>
      <c r="K134" s="59"/>
      <c r="L134" s="60"/>
    </row>
    <row r="135" spans="1:12" ht="15.5" customHeight="1">
      <c r="A135" s="45">
        <v>10</v>
      </c>
      <c r="B135" s="61"/>
      <c r="C135" s="62"/>
      <c r="D135" s="63"/>
      <c r="E135" s="55"/>
      <c r="F135" s="64"/>
      <c r="G135" s="57" t="str">
        <f t="shared" si="9"/>
        <v/>
      </c>
      <c r="H135" s="58"/>
      <c r="J135" s="59"/>
      <c r="K135" s="59"/>
      <c r="L135" s="60"/>
    </row>
    <row r="136" spans="1:12" ht="15.5" customHeight="1">
      <c r="A136" s="45">
        <v>11</v>
      </c>
      <c r="B136" s="61"/>
      <c r="C136" s="62"/>
      <c r="D136" s="63"/>
      <c r="E136" s="55"/>
      <c r="F136" s="64"/>
      <c r="G136" s="57" t="str">
        <f t="shared" si="9"/>
        <v/>
      </c>
      <c r="H136" s="58"/>
      <c r="J136" s="59"/>
      <c r="K136" s="59"/>
      <c r="L136" s="60"/>
    </row>
    <row r="137" spans="1:12" ht="15.5" customHeight="1">
      <c r="A137" s="45">
        <v>12</v>
      </c>
      <c r="B137" s="61"/>
      <c r="C137" s="62"/>
      <c r="D137" s="63"/>
      <c r="E137" s="55"/>
      <c r="F137" s="64"/>
      <c r="G137" s="57" t="str">
        <f t="shared" si="9"/>
        <v/>
      </c>
      <c r="H137" s="58"/>
      <c r="J137" s="59"/>
      <c r="K137" s="59"/>
      <c r="L137" s="60"/>
    </row>
    <row r="138" spans="1:12" ht="15.5" customHeight="1">
      <c r="A138" s="45">
        <v>13</v>
      </c>
      <c r="B138" s="61"/>
      <c r="C138" s="62"/>
      <c r="D138" s="63"/>
      <c r="E138" s="55"/>
      <c r="F138" s="64"/>
      <c r="G138" s="57" t="str">
        <f t="shared" si="9"/>
        <v/>
      </c>
      <c r="H138" s="58"/>
      <c r="J138" s="59"/>
      <c r="K138" s="59"/>
      <c r="L138" s="60"/>
    </row>
    <row r="139" spans="1:12" ht="15.5" customHeight="1">
      <c r="A139" s="45">
        <v>14</v>
      </c>
      <c r="B139" s="61"/>
      <c r="C139" s="62"/>
      <c r="D139" s="63"/>
      <c r="E139" s="55"/>
      <c r="F139" s="64"/>
      <c r="G139" s="57" t="str">
        <f t="shared" si="9"/>
        <v/>
      </c>
      <c r="H139" s="58"/>
      <c r="J139" s="59"/>
      <c r="K139" s="59"/>
      <c r="L139" s="60"/>
    </row>
    <row r="140" spans="1:12" ht="15.5" customHeight="1">
      <c r="A140" s="45">
        <v>15</v>
      </c>
      <c r="B140" s="61"/>
      <c r="C140" s="62"/>
      <c r="D140" s="63"/>
      <c r="E140" s="55"/>
      <c r="F140" s="64"/>
      <c r="G140" s="57" t="str">
        <f t="shared" si="9"/>
        <v/>
      </c>
      <c r="H140" s="58"/>
      <c r="J140" s="59"/>
      <c r="K140" s="59"/>
      <c r="L140" s="59"/>
    </row>
    <row r="141" spans="1:12" ht="15.5" customHeight="1">
      <c r="A141" s="45">
        <v>16</v>
      </c>
      <c r="B141" s="61"/>
      <c r="C141" s="62"/>
      <c r="D141" s="63"/>
      <c r="E141" s="55"/>
      <c r="F141" s="64"/>
      <c r="G141" s="57" t="str">
        <f t="shared" si="9"/>
        <v/>
      </c>
      <c r="H141" s="58"/>
      <c r="J141" s="59"/>
      <c r="K141" s="59"/>
      <c r="L141" s="59"/>
    </row>
    <row r="142" spans="1:12" ht="15.5" customHeight="1">
      <c r="A142" s="45">
        <v>17</v>
      </c>
      <c r="B142" s="61"/>
      <c r="C142" s="62"/>
      <c r="D142" s="63"/>
      <c r="E142" s="55"/>
      <c r="F142" s="64"/>
      <c r="G142" s="57" t="str">
        <f t="shared" si="9"/>
        <v/>
      </c>
      <c r="H142" s="58"/>
      <c r="J142" s="59"/>
      <c r="K142" s="59"/>
      <c r="L142" s="59"/>
    </row>
    <row r="143" spans="1:12" ht="15.5" customHeight="1">
      <c r="A143" s="45">
        <v>18</v>
      </c>
      <c r="B143" s="61"/>
      <c r="C143" s="62"/>
      <c r="D143" s="63"/>
      <c r="E143" s="55"/>
      <c r="F143" s="64"/>
      <c r="G143" s="57" t="str">
        <f t="shared" si="9"/>
        <v/>
      </c>
      <c r="H143" s="58"/>
      <c r="J143" s="59"/>
      <c r="K143" s="59"/>
      <c r="L143" s="59"/>
    </row>
    <row r="144" spans="1:12" ht="15.5" customHeight="1">
      <c r="A144" s="45">
        <v>19</v>
      </c>
      <c r="B144" s="61"/>
      <c r="C144" s="62"/>
      <c r="D144" s="63"/>
      <c r="E144" s="55"/>
      <c r="F144" s="64"/>
      <c r="G144" s="57" t="str">
        <f t="shared" si="9"/>
        <v/>
      </c>
      <c r="H144" s="58"/>
      <c r="J144" s="59"/>
      <c r="K144" s="59"/>
      <c r="L144" s="59"/>
    </row>
    <row r="145" spans="1:12" ht="15.5" customHeight="1">
      <c r="A145" s="45">
        <v>20</v>
      </c>
      <c r="B145" s="61"/>
      <c r="C145" s="62"/>
      <c r="D145" s="63"/>
      <c r="E145" s="55"/>
      <c r="F145" s="64"/>
      <c r="G145" s="57" t="str">
        <f t="shared" si="9"/>
        <v/>
      </c>
      <c r="H145" s="58"/>
    </row>
    <row r="146" spans="1:12" ht="15.5" customHeight="1">
      <c r="A146" s="45">
        <v>21</v>
      </c>
      <c r="B146" s="61"/>
      <c r="C146" s="62"/>
      <c r="D146" s="63"/>
      <c r="E146" s="55"/>
      <c r="F146" s="64"/>
      <c r="G146" s="57" t="str">
        <f t="shared" ref="G146:G155" si="10">IF(D146*F146=0,"",ROUND(D146*F146,0))</f>
        <v/>
      </c>
      <c r="H146" s="58"/>
      <c r="J146" s="59"/>
      <c r="K146" s="59"/>
      <c r="L146" s="60"/>
    </row>
    <row r="147" spans="1:12" ht="15.5" customHeight="1">
      <c r="A147" s="45">
        <v>22</v>
      </c>
      <c r="B147" s="61"/>
      <c r="C147" s="62"/>
      <c r="D147" s="63"/>
      <c r="E147" s="55"/>
      <c r="F147" s="64"/>
      <c r="G147" s="57" t="str">
        <f t="shared" si="10"/>
        <v/>
      </c>
      <c r="H147" s="58"/>
      <c r="J147" s="59"/>
      <c r="K147" s="59"/>
      <c r="L147" s="60"/>
    </row>
    <row r="148" spans="1:12" ht="15.5" customHeight="1">
      <c r="A148" s="45">
        <v>23</v>
      </c>
      <c r="B148" s="61"/>
      <c r="C148" s="62"/>
      <c r="D148" s="63"/>
      <c r="E148" s="55"/>
      <c r="F148" s="64"/>
      <c r="G148" s="57" t="str">
        <f t="shared" si="10"/>
        <v/>
      </c>
      <c r="H148" s="58"/>
      <c r="J148" s="59"/>
      <c r="K148" s="59"/>
      <c r="L148" s="60"/>
    </row>
    <row r="149" spans="1:12" ht="15.5" customHeight="1">
      <c r="A149" s="45">
        <v>24</v>
      </c>
      <c r="B149" s="61"/>
      <c r="C149" s="62"/>
      <c r="D149" s="63"/>
      <c r="E149" s="55"/>
      <c r="F149" s="64"/>
      <c r="G149" s="57" t="str">
        <f t="shared" si="10"/>
        <v/>
      </c>
      <c r="H149" s="58"/>
      <c r="J149" s="59"/>
      <c r="K149" s="59"/>
      <c r="L149" s="60"/>
    </row>
    <row r="150" spans="1:12" ht="15.5" customHeight="1">
      <c r="A150" s="45">
        <v>25</v>
      </c>
      <c r="B150" s="61"/>
      <c r="C150" s="62"/>
      <c r="D150" s="63"/>
      <c r="E150" s="55"/>
      <c r="F150" s="64"/>
      <c r="G150" s="57" t="str">
        <f t="shared" si="10"/>
        <v/>
      </c>
      <c r="H150" s="58"/>
      <c r="J150" s="59"/>
      <c r="K150" s="59"/>
      <c r="L150" s="59"/>
    </row>
    <row r="151" spans="1:12" ht="15.5" customHeight="1">
      <c r="A151" s="45">
        <v>26</v>
      </c>
      <c r="B151" s="61"/>
      <c r="C151" s="62"/>
      <c r="D151" s="63"/>
      <c r="E151" s="55"/>
      <c r="F151" s="64"/>
      <c r="G151" s="57" t="str">
        <f t="shared" si="10"/>
        <v/>
      </c>
      <c r="H151" s="58"/>
      <c r="J151" s="59"/>
      <c r="K151" s="59"/>
      <c r="L151" s="59"/>
    </row>
    <row r="152" spans="1:12" ht="15.5" customHeight="1">
      <c r="A152" s="45">
        <v>27</v>
      </c>
      <c r="B152" s="61"/>
      <c r="C152" s="62"/>
      <c r="D152" s="63"/>
      <c r="E152" s="55"/>
      <c r="F152" s="64"/>
      <c r="G152" s="57" t="str">
        <f t="shared" si="10"/>
        <v/>
      </c>
      <c r="H152" s="58"/>
      <c r="J152" s="59"/>
      <c r="K152" s="59"/>
      <c r="L152" s="59"/>
    </row>
    <row r="153" spans="1:12" ht="15.5" customHeight="1">
      <c r="A153" s="45">
        <v>28</v>
      </c>
      <c r="B153" s="61"/>
      <c r="C153" s="62"/>
      <c r="D153" s="63"/>
      <c r="E153" s="55"/>
      <c r="F153" s="64"/>
      <c r="G153" s="57" t="str">
        <f t="shared" si="10"/>
        <v/>
      </c>
      <c r="H153" s="58"/>
      <c r="J153" s="59"/>
      <c r="K153" s="59"/>
      <c r="L153" s="59"/>
    </row>
    <row r="154" spans="1:12" ht="15.5" customHeight="1">
      <c r="A154" s="45">
        <v>29</v>
      </c>
      <c r="B154" s="61"/>
      <c r="C154" s="62"/>
      <c r="D154" s="63"/>
      <c r="E154" s="55"/>
      <c r="F154" s="64"/>
      <c r="G154" s="57" t="str">
        <f t="shared" si="10"/>
        <v/>
      </c>
      <c r="H154" s="58"/>
      <c r="J154" s="59"/>
      <c r="K154" s="59"/>
      <c r="L154" s="59"/>
    </row>
    <row r="155" spans="1:12" ht="15.5" customHeight="1" thickBot="1">
      <c r="A155" s="45">
        <v>30</v>
      </c>
      <c r="B155" s="61"/>
      <c r="C155" s="62"/>
      <c r="D155" s="63"/>
      <c r="E155" s="55"/>
      <c r="F155" s="64"/>
      <c r="G155" s="57" t="str">
        <f t="shared" si="10"/>
        <v/>
      </c>
      <c r="H155" s="58"/>
    </row>
    <row r="156" spans="1:12" ht="18.649999999999999" customHeight="1" thickBot="1">
      <c r="A156" s="45"/>
      <c r="B156" s="221" t="s">
        <v>160</v>
      </c>
      <c r="C156" s="222"/>
      <c r="D156" s="65" t="s">
        <v>24</v>
      </c>
      <c r="E156" s="66" t="s">
        <v>24</v>
      </c>
      <c r="F156" s="67" t="s">
        <v>24</v>
      </c>
      <c r="G156" s="68">
        <f>SUMIF(B126:B155,"&lt;&gt;"&amp;"▲助成対象外経費",G126:G155)</f>
        <v>0</v>
      </c>
      <c r="H156" s="161"/>
    </row>
    <row r="157" spans="1:12" ht="18.649999999999999" customHeight="1" thickTop="1" thickBot="1">
      <c r="A157" s="45"/>
      <c r="B157" s="223" t="s">
        <v>241</v>
      </c>
      <c r="C157" s="224"/>
      <c r="D157" s="69" t="s">
        <v>24</v>
      </c>
      <c r="E157" s="70" t="s">
        <v>24</v>
      </c>
      <c r="F157" s="71" t="s">
        <v>24</v>
      </c>
      <c r="G157" s="72">
        <f>SUMIF(B126:B155,"▲助成対象外経費",G126:G155)</f>
        <v>0</v>
      </c>
      <c r="H157" s="162"/>
    </row>
    <row r="158" spans="1:12" ht="18.649999999999999" customHeight="1">
      <c r="A158" s="45"/>
      <c r="B158" s="73"/>
      <c r="C158" s="73"/>
      <c r="D158" s="74"/>
      <c r="E158" s="73"/>
      <c r="F158" s="75"/>
      <c r="G158" s="76"/>
      <c r="H158" s="163"/>
    </row>
  </sheetData>
  <sheetProtection algorithmName="SHA-512" hashValue="wUx6KlQQS+x2D816cQy89LEisgq8LfCHFmI8CCXQHyfRUX1ks4cA4GRFFQpdz+x78QEvqejczDS6WDz/wXhlSQ==" saltValue="gMe2Vi48K6uegOZ7pnYHFQ==" spinCount="100000" sheet="1" objects="1" scenarios="1" formatCells="0"/>
  <mergeCells count="45">
    <mergeCell ref="G124:G125"/>
    <mergeCell ref="H124:H125"/>
    <mergeCell ref="B156:C156"/>
    <mergeCell ref="B157:C157"/>
    <mergeCell ref="B124:B125"/>
    <mergeCell ref="C124:C125"/>
    <mergeCell ref="D124:D125"/>
    <mergeCell ref="E124:E125"/>
    <mergeCell ref="F124:F125"/>
    <mergeCell ref="C82:F82"/>
    <mergeCell ref="F7:F8"/>
    <mergeCell ref="B7:B8"/>
    <mergeCell ref="C123:G123"/>
    <mergeCell ref="H85:H86"/>
    <mergeCell ref="C84:G84"/>
    <mergeCell ref="B85:B86"/>
    <mergeCell ref="C85:C86"/>
    <mergeCell ref="D85:D86"/>
    <mergeCell ref="E85:E86"/>
    <mergeCell ref="F85:F86"/>
    <mergeCell ref="G85:G86"/>
    <mergeCell ref="C121:F121"/>
    <mergeCell ref="B117:C117"/>
    <mergeCell ref="B118:C118"/>
    <mergeCell ref="H7:H8"/>
    <mergeCell ref="B79:C79"/>
    <mergeCell ref="C43:F43"/>
    <mergeCell ref="C45:G45"/>
    <mergeCell ref="B46:B47"/>
    <mergeCell ref="C46:C47"/>
    <mergeCell ref="D46:D47"/>
    <mergeCell ref="E46:E47"/>
    <mergeCell ref="F46:F47"/>
    <mergeCell ref="G46:G47"/>
    <mergeCell ref="B78:C78"/>
    <mergeCell ref="E7:E8"/>
    <mergeCell ref="H46:H47"/>
    <mergeCell ref="B39:C39"/>
    <mergeCell ref="B40:C40"/>
    <mergeCell ref="A2:H2"/>
    <mergeCell ref="C4:F4"/>
    <mergeCell ref="C6:G6"/>
    <mergeCell ref="G7:G8"/>
    <mergeCell ref="C7:C8"/>
    <mergeCell ref="D7:D8"/>
  </mergeCells>
  <phoneticPr fontId="4"/>
  <conditionalFormatting sqref="B9:F38 H9:H38">
    <cfRule type="cellIs" dxfId="85" priority="23" operator="equal">
      <formula>""</formula>
    </cfRule>
  </conditionalFormatting>
  <conditionalFormatting sqref="B48:F77">
    <cfRule type="cellIs" dxfId="84" priority="13" operator="equal">
      <formula>""</formula>
    </cfRule>
  </conditionalFormatting>
  <conditionalFormatting sqref="B87:F116">
    <cfRule type="cellIs" dxfId="83" priority="8" operator="equal">
      <formula>""</formula>
    </cfRule>
  </conditionalFormatting>
  <conditionalFormatting sqref="B126:F155">
    <cfRule type="cellIs" dxfId="82" priority="3" operator="equal">
      <formula>""</formula>
    </cfRule>
  </conditionalFormatting>
  <conditionalFormatting sqref="B9:H38">
    <cfRule type="expression" dxfId="81" priority="37">
      <formula>$B9="▲補助対象外"</formula>
    </cfRule>
  </conditionalFormatting>
  <conditionalFormatting sqref="B48:H77">
    <cfRule type="expression" dxfId="80" priority="15">
      <formula>$B48="▲補助対象外"</formula>
    </cfRule>
  </conditionalFormatting>
  <conditionalFormatting sqref="B87:H116">
    <cfRule type="expression" dxfId="79" priority="10">
      <formula>$B87="▲補助対象外"</formula>
    </cfRule>
  </conditionalFormatting>
  <conditionalFormatting sqref="B126:H155">
    <cfRule type="expression" dxfId="78" priority="5">
      <formula>$B126="▲補助対象外"</formula>
    </cfRule>
  </conditionalFormatting>
  <conditionalFormatting sqref="C4:F4">
    <cfRule type="cellIs" dxfId="77" priority="21" operator="equal">
      <formula>""</formula>
    </cfRule>
  </conditionalFormatting>
  <conditionalFormatting sqref="C43:F43">
    <cfRule type="cellIs" dxfId="76" priority="11" operator="equal">
      <formula>""</formula>
    </cfRule>
  </conditionalFormatting>
  <conditionalFormatting sqref="C82:F82">
    <cfRule type="cellIs" dxfId="75" priority="6" operator="equal">
      <formula>""</formula>
    </cfRule>
  </conditionalFormatting>
  <conditionalFormatting sqref="C121:F121">
    <cfRule type="cellIs" dxfId="74" priority="1" operator="equal">
      <formula>""</formula>
    </cfRule>
  </conditionalFormatting>
  <conditionalFormatting sqref="H4">
    <cfRule type="expression" dxfId="73" priority="28">
      <formula>$H$4&lt;&gt;""</formula>
    </cfRule>
  </conditionalFormatting>
  <conditionalFormatting sqref="H43">
    <cfRule type="expression" dxfId="72" priority="14">
      <formula>$H$4&lt;&gt;""</formula>
    </cfRule>
  </conditionalFormatting>
  <conditionalFormatting sqref="H48:H77">
    <cfRule type="cellIs" dxfId="71" priority="12" operator="equal">
      <formula>""</formula>
    </cfRule>
  </conditionalFormatting>
  <conditionalFormatting sqref="H82">
    <cfRule type="expression" dxfId="70" priority="9">
      <formula>$H$4&lt;&gt;""</formula>
    </cfRule>
  </conditionalFormatting>
  <conditionalFormatting sqref="H87:H116">
    <cfRule type="cellIs" dxfId="69" priority="7" operator="equal">
      <formula>""</formula>
    </cfRule>
  </conditionalFormatting>
  <conditionalFormatting sqref="H121">
    <cfRule type="expression" dxfId="68" priority="4">
      <formula>$H$4&lt;&gt;""</formula>
    </cfRule>
  </conditionalFormatting>
  <conditionalFormatting sqref="H126:H155">
    <cfRule type="cellIs" dxfId="67" priority="2" operator="equal">
      <formula>""</formula>
    </cfRule>
  </conditionalFormatting>
  <dataValidations count="1">
    <dataValidation type="list" allowBlank="1" showInputMessage="1" sqref="B87:B116 B48:B77 B9:B38 B126:B155" xr:uid="{00000000-0002-0000-0800-000000000000}">
      <formula1>$J$9:$J$13</formula1>
    </dataValidation>
  </dataValidations>
  <pageMargins left="0.70866141732283472" right="0.70866141732283472" top="0.74803149606299213" bottom="0.74803149606299213" header="0.31496062992125984" footer="0.31496062992125984"/>
  <pageSetup paperSize="9" scale="70" fitToHeight="0" orientation="landscape" blackAndWhite="1" r:id="rId1"/>
  <headerFooter>
    <oddFooter>&amp;R（日本産業規格A列4番）</oddFooter>
  </headerFooter>
  <rowBreaks count="3" manualBreakCount="3">
    <brk id="41" max="7" man="1"/>
    <brk id="80" max="7" man="1"/>
    <brk id="119" max="7"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V21"/>
  <sheetViews>
    <sheetView showGridLines="0" view="pageBreakPreview" zoomScaleNormal="100" zoomScaleSheetLayoutView="100" workbookViewId="0">
      <selection activeCell="W1" sqref="W1"/>
    </sheetView>
  </sheetViews>
  <sheetFormatPr defaultColWidth="3.58203125" defaultRowHeight="13"/>
  <cols>
    <col min="1" max="22" width="3.58203125" style="1"/>
    <col min="23" max="23" width="1.9140625" style="1" customWidth="1"/>
    <col min="24" max="16384" width="3.58203125" style="1"/>
  </cols>
  <sheetData>
    <row r="1" spans="1:22" ht="15" customHeight="1">
      <c r="A1" s="8" t="s">
        <v>99</v>
      </c>
      <c r="B1" s="2"/>
      <c r="C1" s="2"/>
      <c r="D1" s="2"/>
      <c r="E1" s="2"/>
      <c r="F1" s="2"/>
      <c r="G1" s="2"/>
      <c r="H1" s="2"/>
      <c r="I1" s="2"/>
      <c r="J1" s="2"/>
      <c r="K1" s="2"/>
      <c r="L1" s="2"/>
      <c r="M1" s="2"/>
      <c r="N1" s="2"/>
      <c r="O1" s="2"/>
      <c r="P1" s="234"/>
      <c r="Q1" s="234"/>
      <c r="R1" s="131" t="s">
        <v>3</v>
      </c>
      <c r="S1" s="13"/>
      <c r="T1" s="131" t="s">
        <v>54</v>
      </c>
      <c r="U1" s="13"/>
      <c r="V1" s="131" t="s">
        <v>4</v>
      </c>
    </row>
    <row r="2" spans="1:22" ht="15" customHeight="1">
      <c r="A2" s="2"/>
      <c r="B2" s="2"/>
      <c r="C2" s="2"/>
      <c r="D2" s="2"/>
      <c r="E2" s="2"/>
      <c r="F2" s="2"/>
      <c r="G2" s="2"/>
      <c r="H2" s="2"/>
      <c r="I2" s="2"/>
      <c r="J2" s="2"/>
      <c r="K2" s="2"/>
      <c r="L2" s="2"/>
      <c r="M2" s="2"/>
      <c r="N2" s="2"/>
      <c r="O2" s="2"/>
      <c r="P2" s="2"/>
      <c r="Q2" s="2"/>
      <c r="R2" s="2"/>
      <c r="S2" s="2"/>
      <c r="T2" s="2"/>
      <c r="U2" s="2"/>
      <c r="V2" s="2"/>
    </row>
    <row r="3" spans="1:22" ht="15" customHeight="1">
      <c r="A3" s="2" t="s">
        <v>0</v>
      </c>
      <c r="B3" s="2"/>
      <c r="C3" s="2"/>
      <c r="D3" s="2"/>
      <c r="E3" s="2"/>
      <c r="F3" s="2"/>
      <c r="G3" s="2"/>
      <c r="H3" s="2"/>
      <c r="I3" s="2"/>
      <c r="J3" s="2"/>
      <c r="K3" s="2"/>
      <c r="L3" s="2"/>
      <c r="M3" s="2"/>
      <c r="N3" s="2"/>
      <c r="O3" s="2"/>
      <c r="P3" s="2"/>
      <c r="Q3" s="3"/>
      <c r="R3" s="3"/>
      <c r="S3" s="3"/>
      <c r="T3" s="3"/>
      <c r="U3" s="3"/>
      <c r="V3" s="3"/>
    </row>
    <row r="4" spans="1:22" ht="15" customHeight="1">
      <c r="A4" s="2" t="s">
        <v>307</v>
      </c>
      <c r="B4" s="2"/>
      <c r="C4" s="2"/>
      <c r="D4" s="2"/>
      <c r="E4" s="2"/>
      <c r="F4" s="2"/>
      <c r="G4" s="2"/>
      <c r="H4" s="2"/>
      <c r="I4" s="2"/>
      <c r="J4" s="2"/>
      <c r="K4" s="2"/>
      <c r="L4" s="2"/>
      <c r="M4" s="2"/>
      <c r="N4" s="2"/>
      <c r="O4" s="2"/>
      <c r="P4" s="2"/>
      <c r="Q4" s="3"/>
      <c r="R4" s="3"/>
      <c r="S4" s="3"/>
      <c r="T4" s="3"/>
      <c r="U4" s="3"/>
      <c r="V4" s="3"/>
    </row>
    <row r="5" spans="1:22" ht="15" customHeight="1">
      <c r="A5" s="2"/>
      <c r="B5" s="2"/>
      <c r="C5" s="2"/>
      <c r="D5" s="2"/>
      <c r="E5" s="2"/>
      <c r="F5" s="2"/>
      <c r="G5" s="2"/>
      <c r="H5" s="2"/>
      <c r="I5" s="2"/>
      <c r="J5" s="2"/>
      <c r="K5" s="2"/>
      <c r="L5" s="2"/>
      <c r="M5" s="2"/>
      <c r="N5" s="2"/>
      <c r="O5" s="2"/>
      <c r="P5" s="2"/>
      <c r="Q5" s="3"/>
      <c r="R5" s="3"/>
      <c r="S5" s="3"/>
      <c r="T5" s="3"/>
      <c r="U5" s="3"/>
      <c r="V5" s="3"/>
    </row>
    <row r="6" spans="1:22" ht="15" customHeight="1">
      <c r="A6" s="2"/>
      <c r="B6" s="2"/>
      <c r="C6" s="2"/>
      <c r="D6" s="2"/>
      <c r="E6" s="2"/>
      <c r="F6" s="2"/>
      <c r="G6" s="2"/>
      <c r="H6" s="2"/>
      <c r="I6" s="2"/>
      <c r="J6" s="2"/>
      <c r="K6" s="2" t="s">
        <v>50</v>
      </c>
      <c r="L6" s="2"/>
      <c r="M6" s="2"/>
      <c r="N6" s="2"/>
      <c r="O6" s="2"/>
      <c r="P6" s="2"/>
      <c r="Q6" s="2"/>
      <c r="R6" s="2"/>
      <c r="S6" s="2"/>
      <c r="T6" s="2"/>
      <c r="U6" s="2"/>
      <c r="V6" s="5"/>
    </row>
    <row r="7" spans="1:22" ht="15" customHeight="1">
      <c r="A7" s="2"/>
      <c r="B7" s="3"/>
      <c r="C7" s="3"/>
      <c r="D7" s="3"/>
      <c r="E7" s="3"/>
      <c r="F7" s="3"/>
      <c r="G7" s="3"/>
      <c r="H7" s="3"/>
      <c r="I7" s="3"/>
      <c r="J7" s="3"/>
      <c r="K7" s="232" t="s">
        <v>51</v>
      </c>
      <c r="L7" s="232"/>
      <c r="M7" s="232"/>
      <c r="N7" s="233"/>
      <c r="O7" s="233"/>
      <c r="P7" s="233"/>
      <c r="Q7" s="233"/>
      <c r="R7" s="233"/>
      <c r="S7" s="233"/>
      <c r="T7" s="233"/>
      <c r="U7" s="233"/>
      <c r="V7" s="233"/>
    </row>
    <row r="8" spans="1:22" ht="15" customHeight="1">
      <c r="A8" s="2"/>
      <c r="B8" s="3"/>
      <c r="C8" s="3"/>
      <c r="D8" s="3"/>
      <c r="E8" s="3"/>
      <c r="F8" s="3"/>
      <c r="G8" s="3"/>
      <c r="H8" s="3"/>
      <c r="I8" s="3"/>
      <c r="J8" s="3"/>
      <c r="K8" s="232" t="s">
        <v>52</v>
      </c>
      <c r="L8" s="232"/>
      <c r="M8" s="232"/>
      <c r="N8" s="233"/>
      <c r="O8" s="233"/>
      <c r="P8" s="233"/>
      <c r="Q8" s="233"/>
      <c r="R8" s="233"/>
      <c r="S8" s="233"/>
      <c r="T8" s="233"/>
      <c r="U8" s="233"/>
      <c r="V8" s="233"/>
    </row>
    <row r="9" spans="1:22" ht="15" customHeight="1">
      <c r="A9" s="2"/>
      <c r="B9" s="3"/>
      <c r="C9" s="3"/>
      <c r="D9" s="3"/>
      <c r="E9" s="3"/>
      <c r="F9" s="3"/>
      <c r="G9" s="3"/>
      <c r="H9" s="3"/>
      <c r="I9" s="3"/>
      <c r="J9" s="3"/>
      <c r="K9" s="237" t="s">
        <v>202</v>
      </c>
      <c r="L9" s="237"/>
      <c r="M9" s="237"/>
      <c r="N9" s="233"/>
      <c r="O9" s="233"/>
      <c r="P9" s="233"/>
      <c r="Q9" s="233"/>
      <c r="R9" s="233"/>
      <c r="S9" s="233"/>
      <c r="T9" s="233"/>
      <c r="U9" s="233"/>
      <c r="V9" s="233"/>
    </row>
    <row r="10" spans="1:22" ht="15" customHeight="1">
      <c r="A10" s="2"/>
      <c r="B10" s="3"/>
      <c r="C10" s="3"/>
      <c r="D10" s="3"/>
      <c r="E10" s="3"/>
      <c r="F10" s="3"/>
      <c r="G10" s="3"/>
      <c r="H10" s="3"/>
      <c r="I10" s="3"/>
      <c r="J10" s="3"/>
      <c r="K10" s="237"/>
      <c r="L10" s="237"/>
      <c r="M10" s="237"/>
      <c r="N10" s="233"/>
      <c r="O10" s="233"/>
      <c r="P10" s="233"/>
      <c r="Q10" s="233"/>
      <c r="R10" s="233"/>
      <c r="S10" s="233"/>
      <c r="T10" s="233"/>
      <c r="U10" s="233"/>
      <c r="V10" s="233"/>
    </row>
    <row r="11" spans="1:22" ht="15" customHeight="1">
      <c r="A11" s="2"/>
      <c r="B11" s="2"/>
      <c r="C11" s="2"/>
      <c r="D11" s="2"/>
      <c r="E11" s="2"/>
      <c r="F11" s="2"/>
      <c r="G11" s="2"/>
      <c r="H11" s="2"/>
      <c r="I11" s="2"/>
      <c r="J11" s="2"/>
      <c r="K11" s="2"/>
      <c r="L11" s="2"/>
      <c r="M11" s="2"/>
      <c r="N11" s="2"/>
      <c r="O11" s="2"/>
      <c r="P11" s="2"/>
      <c r="Q11" s="2"/>
      <c r="R11" s="2"/>
      <c r="S11" s="2"/>
      <c r="T11" s="2"/>
      <c r="U11" s="2"/>
      <c r="V11" s="5"/>
    </row>
    <row r="12" spans="1:22" ht="41.25" customHeight="1">
      <c r="A12" s="189" t="s">
        <v>81</v>
      </c>
      <c r="B12" s="240"/>
      <c r="C12" s="240"/>
      <c r="D12" s="240"/>
      <c r="E12" s="240"/>
      <c r="F12" s="240"/>
      <c r="G12" s="240"/>
      <c r="H12" s="240"/>
      <c r="I12" s="240"/>
      <c r="J12" s="240"/>
      <c r="K12" s="240"/>
      <c r="L12" s="240"/>
      <c r="M12" s="240"/>
      <c r="N12" s="240"/>
      <c r="O12" s="240"/>
      <c r="P12" s="240"/>
      <c r="Q12" s="240"/>
      <c r="R12" s="240"/>
      <c r="S12" s="240"/>
      <c r="T12" s="240"/>
      <c r="U12" s="240"/>
      <c r="V12" s="240"/>
    </row>
    <row r="13" spans="1:22">
      <c r="A13" s="2"/>
      <c r="B13" s="2"/>
      <c r="C13" s="2"/>
      <c r="D13" s="2"/>
      <c r="E13" s="2"/>
      <c r="F13" s="2"/>
      <c r="G13" s="2"/>
      <c r="H13" s="2"/>
      <c r="I13" s="2"/>
      <c r="J13" s="2"/>
      <c r="K13" s="2"/>
      <c r="L13" s="2"/>
      <c r="M13" s="2"/>
      <c r="N13" s="2"/>
      <c r="O13" s="2"/>
      <c r="P13" s="2"/>
      <c r="Q13" s="2"/>
      <c r="R13" s="2"/>
      <c r="S13" s="2"/>
      <c r="T13" s="2"/>
      <c r="U13" s="2"/>
      <c r="V13" s="2"/>
    </row>
    <row r="14" spans="1:22" ht="49.5" customHeight="1">
      <c r="A14" s="241" t="s">
        <v>312</v>
      </c>
      <c r="B14" s="241"/>
      <c r="C14" s="241"/>
      <c r="D14" s="241"/>
      <c r="E14" s="241"/>
      <c r="F14" s="241"/>
      <c r="G14" s="241"/>
      <c r="H14" s="241"/>
      <c r="I14" s="241"/>
      <c r="J14" s="241"/>
      <c r="K14" s="241"/>
      <c r="L14" s="241"/>
      <c r="M14" s="241"/>
      <c r="N14" s="241"/>
      <c r="O14" s="241"/>
      <c r="P14" s="241"/>
      <c r="Q14" s="241"/>
      <c r="R14" s="241"/>
      <c r="S14" s="241"/>
      <c r="T14" s="241"/>
      <c r="U14" s="241"/>
      <c r="V14" s="241"/>
    </row>
    <row r="15" spans="1:22" ht="15.5" customHeight="1">
      <c r="A15" s="242" t="s">
        <v>8</v>
      </c>
      <c r="B15" s="242"/>
      <c r="C15" s="242"/>
      <c r="D15" s="242"/>
      <c r="E15" s="242"/>
      <c r="F15" s="242"/>
      <c r="G15" s="242"/>
      <c r="H15" s="242"/>
      <c r="I15" s="242"/>
      <c r="J15" s="242"/>
      <c r="K15" s="242"/>
      <c r="L15" s="242"/>
      <c r="M15" s="242"/>
      <c r="N15" s="242"/>
      <c r="O15" s="242"/>
      <c r="P15" s="242"/>
      <c r="Q15" s="242"/>
      <c r="R15" s="242"/>
      <c r="S15" s="242"/>
      <c r="T15" s="242"/>
      <c r="U15" s="242"/>
      <c r="V15" s="242"/>
    </row>
    <row r="16" spans="1:22" ht="34.5" customHeight="1">
      <c r="A16" s="243" t="s">
        <v>60</v>
      </c>
      <c r="B16" s="244"/>
      <c r="C16" s="244"/>
      <c r="D16" s="244"/>
      <c r="E16" s="244"/>
      <c r="F16" s="245"/>
      <c r="G16" s="252"/>
      <c r="H16" s="253"/>
      <c r="I16" s="253"/>
      <c r="J16" s="253"/>
      <c r="K16" s="253"/>
      <c r="L16" s="253"/>
      <c r="M16" s="253"/>
      <c r="N16" s="253"/>
      <c r="O16" s="253"/>
      <c r="P16" s="253"/>
      <c r="Q16" s="235" t="s">
        <v>56</v>
      </c>
      <c r="R16" s="235"/>
      <c r="S16" s="235"/>
      <c r="T16" s="235"/>
      <c r="U16" s="235"/>
      <c r="V16" s="236"/>
    </row>
    <row r="17" spans="1:22" ht="34.5" customHeight="1">
      <c r="A17" s="238" t="s">
        <v>53</v>
      </c>
      <c r="B17" s="239"/>
      <c r="C17" s="239"/>
      <c r="D17" s="239"/>
      <c r="E17" s="239"/>
      <c r="F17" s="202"/>
      <c r="G17" s="246"/>
      <c r="H17" s="247"/>
      <c r="I17" s="247"/>
      <c r="J17" s="247"/>
      <c r="K17" s="247"/>
      <c r="L17" s="247"/>
      <c r="M17" s="247"/>
      <c r="N17" s="247"/>
      <c r="O17" s="247"/>
      <c r="P17" s="247"/>
      <c r="Q17" s="247"/>
      <c r="R17" s="247"/>
      <c r="S17" s="247"/>
      <c r="T17" s="247"/>
      <c r="U17" s="247"/>
      <c r="V17" s="248"/>
    </row>
    <row r="18" spans="1:22" ht="103.5" customHeight="1">
      <c r="A18" s="238" t="s">
        <v>7</v>
      </c>
      <c r="B18" s="239"/>
      <c r="C18" s="239"/>
      <c r="D18" s="239"/>
      <c r="E18" s="239"/>
      <c r="F18" s="202"/>
      <c r="G18" s="249"/>
      <c r="H18" s="250"/>
      <c r="I18" s="250"/>
      <c r="J18" s="250"/>
      <c r="K18" s="250"/>
      <c r="L18" s="250"/>
      <c r="M18" s="250"/>
      <c r="N18" s="250"/>
      <c r="O18" s="250"/>
      <c r="P18" s="250"/>
      <c r="Q18" s="250"/>
      <c r="R18" s="250"/>
      <c r="S18" s="250"/>
      <c r="T18" s="250"/>
      <c r="U18" s="250"/>
      <c r="V18" s="251"/>
    </row>
    <row r="19" spans="1:22">
      <c r="A19" s="2"/>
      <c r="B19" s="2"/>
      <c r="C19" s="2"/>
      <c r="D19" s="2"/>
      <c r="E19" s="2"/>
      <c r="F19" s="2"/>
      <c r="G19" s="2"/>
      <c r="H19" s="2"/>
      <c r="I19" s="2"/>
      <c r="J19" s="2"/>
      <c r="K19" s="2"/>
      <c r="L19" s="2"/>
      <c r="M19" s="2"/>
      <c r="N19" s="2"/>
      <c r="O19" s="2"/>
      <c r="P19" s="2"/>
      <c r="Q19" s="2"/>
      <c r="R19" s="2"/>
      <c r="S19" s="2"/>
      <c r="T19" s="2"/>
      <c r="U19" s="2"/>
      <c r="V19" s="2"/>
    </row>
    <row r="20" spans="1:22">
      <c r="A20" s="2"/>
      <c r="B20" s="2"/>
      <c r="C20" s="2"/>
      <c r="D20" s="2"/>
      <c r="E20" s="2"/>
      <c r="F20" s="2"/>
      <c r="G20" s="2"/>
      <c r="H20" s="2"/>
      <c r="I20" s="2"/>
      <c r="J20" s="2"/>
      <c r="K20" s="2"/>
      <c r="L20" s="2"/>
      <c r="M20" s="2"/>
      <c r="N20" s="2"/>
      <c r="O20" s="2"/>
      <c r="P20" s="2"/>
      <c r="Q20" s="2"/>
      <c r="R20" s="2"/>
      <c r="S20" s="2"/>
      <c r="T20" s="2"/>
      <c r="U20" s="2"/>
      <c r="V20" s="2"/>
    </row>
    <row r="21" spans="1:22" ht="9" customHeight="1"/>
  </sheetData>
  <sheetProtection algorithmName="SHA-512" hashValue="hQxb/nJDuaBJXZwJAfMiJtfQapYt2L6Ual/9qQhZNM2W+vDV9XDqSmmPwSHk/VhFgxXn5TlwrTjGy73imJPU6w==" saltValue="rTrM6d5Bh1zwoXcTmO8zhA==" spinCount="100000" sheet="1" objects="1" scenarios="1" formatCells="0"/>
  <protectedRanges>
    <protectedRange sqref="U9" name="範囲1_1"/>
    <protectedRange sqref="I16:J18" name="範囲1_2"/>
    <protectedRange sqref="S7:T8" name="範囲1_4"/>
  </protectedRanges>
  <mergeCells count="17">
    <mergeCell ref="A18:F18"/>
    <mergeCell ref="A12:V12"/>
    <mergeCell ref="A14:V14"/>
    <mergeCell ref="A15:V15"/>
    <mergeCell ref="A16:F16"/>
    <mergeCell ref="G17:V17"/>
    <mergeCell ref="G18:V18"/>
    <mergeCell ref="G16:P16"/>
    <mergeCell ref="A17:F17"/>
    <mergeCell ref="K7:M7"/>
    <mergeCell ref="K8:M8"/>
    <mergeCell ref="N9:V10"/>
    <mergeCell ref="P1:Q1"/>
    <mergeCell ref="Q16:V16"/>
    <mergeCell ref="N7:V7"/>
    <mergeCell ref="N8:V8"/>
    <mergeCell ref="K9:M10"/>
  </mergeCells>
  <phoneticPr fontId="2"/>
  <conditionalFormatting sqref="G18:V18">
    <cfRule type="expression" dxfId="66" priority="5">
      <formula>$G$18&lt;&gt;""</formula>
    </cfRule>
  </conditionalFormatting>
  <conditionalFormatting sqref="P1:Q1 S1 U1 N7:V10 G16 Q16 G17:V18">
    <cfRule type="cellIs" dxfId="65" priority="1" operator="equal">
      <formula>""</formula>
    </cfRule>
  </conditionalFormatting>
  <conditionalFormatting sqref="R1:V1">
    <cfRule type="expression" dxfId="64" priority="2">
      <formula>IF($Q$1="年　　月　　日","",$Q$1&lt;&gt;"")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V23"/>
  <sheetViews>
    <sheetView showGridLines="0" view="pageBreakPreview" zoomScaleNormal="85" zoomScaleSheetLayoutView="100" workbookViewId="0">
      <selection activeCell="W1" sqref="W1"/>
    </sheetView>
  </sheetViews>
  <sheetFormatPr defaultColWidth="3.58203125" defaultRowHeight="13"/>
  <cols>
    <col min="1" max="16384" width="3.58203125" style="1"/>
  </cols>
  <sheetData>
    <row r="1" spans="1:22">
      <c r="A1" s="8" t="s">
        <v>100</v>
      </c>
      <c r="B1" s="2"/>
      <c r="C1" s="2"/>
      <c r="D1" s="2"/>
      <c r="E1" s="2"/>
      <c r="F1" s="2"/>
      <c r="G1" s="2"/>
      <c r="H1" s="2"/>
      <c r="I1" s="2"/>
      <c r="J1" s="2"/>
      <c r="K1" s="2"/>
      <c r="L1" s="2"/>
      <c r="M1" s="2"/>
      <c r="N1" s="2"/>
      <c r="O1" s="2"/>
      <c r="P1" s="256"/>
      <c r="Q1" s="256"/>
      <c r="R1" s="131" t="s">
        <v>3</v>
      </c>
      <c r="S1" s="13"/>
      <c r="T1" s="131" t="s">
        <v>54</v>
      </c>
      <c r="U1" s="13"/>
      <c r="V1" s="164" t="s">
        <v>4</v>
      </c>
    </row>
    <row r="2" spans="1:22">
      <c r="A2" s="2"/>
      <c r="B2" s="2"/>
      <c r="C2" s="2"/>
      <c r="D2" s="2"/>
      <c r="E2" s="2"/>
      <c r="F2" s="2"/>
      <c r="G2" s="2"/>
      <c r="H2" s="2"/>
      <c r="I2" s="2"/>
      <c r="J2" s="2"/>
      <c r="K2" s="2"/>
      <c r="L2" s="2"/>
      <c r="M2" s="2"/>
      <c r="N2" s="2"/>
      <c r="O2" s="2"/>
      <c r="P2" s="2"/>
      <c r="Q2" s="2"/>
      <c r="R2" s="2"/>
      <c r="S2" s="2"/>
      <c r="T2" s="2"/>
      <c r="U2" s="2"/>
      <c r="V2" s="2"/>
    </row>
    <row r="3" spans="1:22">
      <c r="A3" s="2" t="s">
        <v>0</v>
      </c>
      <c r="B3" s="2"/>
      <c r="C3" s="2"/>
      <c r="D3" s="2"/>
      <c r="E3" s="2"/>
      <c r="F3" s="2"/>
      <c r="G3" s="2"/>
      <c r="H3" s="2"/>
      <c r="I3" s="2"/>
      <c r="J3" s="2"/>
      <c r="K3" s="2"/>
      <c r="L3" s="2"/>
      <c r="M3" s="2"/>
      <c r="N3" s="2"/>
      <c r="O3" s="2"/>
      <c r="P3" s="2"/>
      <c r="Q3" s="3"/>
      <c r="R3" s="3"/>
      <c r="S3" s="3"/>
      <c r="T3" s="3"/>
      <c r="U3" s="3"/>
      <c r="V3" s="3"/>
    </row>
    <row r="4" spans="1:22">
      <c r="A4" s="2" t="s">
        <v>307</v>
      </c>
      <c r="B4" s="2"/>
      <c r="C4" s="2"/>
      <c r="D4" s="2"/>
      <c r="E4" s="2"/>
      <c r="F4" s="2"/>
      <c r="G4" s="2"/>
      <c r="H4" s="2"/>
      <c r="I4" s="2"/>
      <c r="J4" s="2"/>
      <c r="K4" s="2"/>
      <c r="L4" s="2"/>
      <c r="M4" s="2"/>
      <c r="N4" s="2"/>
      <c r="O4" s="2"/>
      <c r="P4" s="2"/>
      <c r="Q4" s="3"/>
      <c r="R4" s="3"/>
      <c r="S4" s="3"/>
      <c r="T4" s="3"/>
      <c r="U4" s="3"/>
      <c r="V4" s="3"/>
    </row>
    <row r="5" spans="1:22">
      <c r="A5" s="2"/>
      <c r="B5" s="2"/>
      <c r="C5" s="2"/>
      <c r="D5" s="2"/>
      <c r="E5" s="2"/>
      <c r="F5" s="2"/>
      <c r="G5" s="2"/>
      <c r="H5" s="2"/>
      <c r="I5" s="2"/>
      <c r="J5" s="2"/>
      <c r="K5" s="2"/>
      <c r="L5" s="2"/>
      <c r="M5" s="2"/>
      <c r="N5" s="2"/>
      <c r="O5" s="2"/>
      <c r="P5" s="2"/>
      <c r="Q5" s="3"/>
      <c r="R5" s="3"/>
      <c r="S5" s="3"/>
      <c r="T5" s="3"/>
      <c r="U5" s="3"/>
      <c r="V5" s="3"/>
    </row>
    <row r="6" spans="1:22" ht="15" customHeight="1">
      <c r="A6" s="2"/>
      <c r="B6" s="2"/>
      <c r="C6" s="2"/>
      <c r="D6" s="2"/>
      <c r="E6" s="2"/>
      <c r="F6" s="2"/>
      <c r="G6" s="2"/>
      <c r="H6" s="2"/>
      <c r="I6" s="2"/>
      <c r="J6" s="2"/>
      <c r="K6" s="2" t="s">
        <v>50</v>
      </c>
      <c r="L6" s="2"/>
      <c r="M6" s="2"/>
      <c r="N6" s="2"/>
      <c r="O6" s="2"/>
      <c r="P6" s="2"/>
      <c r="Q6" s="2"/>
      <c r="R6" s="2"/>
      <c r="S6" s="2"/>
      <c r="T6" s="2"/>
      <c r="U6" s="2"/>
      <c r="V6" s="5"/>
    </row>
    <row r="7" spans="1:22" ht="15" customHeight="1">
      <c r="A7" s="2"/>
      <c r="B7" s="3"/>
      <c r="C7" s="3"/>
      <c r="D7" s="3"/>
      <c r="E7" s="3"/>
      <c r="F7" s="3"/>
      <c r="G7" s="3"/>
      <c r="H7" s="3"/>
      <c r="I7" s="3"/>
      <c r="J7" s="3"/>
      <c r="K7" s="232" t="s">
        <v>51</v>
      </c>
      <c r="L7" s="232"/>
      <c r="M7" s="232"/>
      <c r="N7" s="272"/>
      <c r="O7" s="272"/>
      <c r="P7" s="272"/>
      <c r="Q7" s="272"/>
      <c r="R7" s="272"/>
      <c r="S7" s="272"/>
      <c r="T7" s="272"/>
      <c r="U7" s="272"/>
      <c r="V7" s="272"/>
    </row>
    <row r="8" spans="1:22" ht="15" customHeight="1">
      <c r="A8" s="2"/>
      <c r="B8" s="3"/>
      <c r="C8" s="3"/>
      <c r="D8" s="3"/>
      <c r="E8" s="3"/>
      <c r="F8" s="3"/>
      <c r="G8" s="3"/>
      <c r="H8" s="3"/>
      <c r="I8" s="3"/>
      <c r="J8" s="3"/>
      <c r="K8" s="232" t="s">
        <v>52</v>
      </c>
      <c r="L8" s="232"/>
      <c r="M8" s="232"/>
      <c r="N8" s="272"/>
      <c r="O8" s="272"/>
      <c r="P8" s="272"/>
      <c r="Q8" s="272"/>
      <c r="R8" s="272"/>
      <c r="S8" s="272"/>
      <c r="T8" s="272"/>
      <c r="U8" s="272"/>
      <c r="V8" s="272"/>
    </row>
    <row r="9" spans="1:22" ht="15" customHeight="1">
      <c r="A9" s="2"/>
      <c r="B9" s="3"/>
      <c r="C9" s="3"/>
      <c r="D9" s="3"/>
      <c r="E9" s="3"/>
      <c r="F9" s="3"/>
      <c r="G9" s="3"/>
      <c r="H9" s="3"/>
      <c r="I9" s="3"/>
      <c r="J9" s="3"/>
      <c r="K9" s="237" t="s">
        <v>202</v>
      </c>
      <c r="L9" s="237"/>
      <c r="M9" s="237"/>
      <c r="N9" s="272"/>
      <c r="O9" s="272"/>
      <c r="P9" s="272"/>
      <c r="Q9" s="272"/>
      <c r="R9" s="272"/>
      <c r="S9" s="272"/>
      <c r="T9" s="272"/>
      <c r="U9" s="272"/>
      <c r="V9" s="272"/>
    </row>
    <row r="10" spans="1:22" ht="15" customHeight="1">
      <c r="A10" s="2"/>
      <c r="B10" s="3"/>
      <c r="C10" s="3"/>
      <c r="D10" s="3"/>
      <c r="E10" s="3"/>
      <c r="F10" s="3"/>
      <c r="G10" s="3"/>
      <c r="H10" s="3"/>
      <c r="I10" s="3"/>
      <c r="J10" s="3"/>
      <c r="K10" s="237"/>
      <c r="L10" s="237"/>
      <c r="M10" s="237"/>
      <c r="N10" s="272"/>
      <c r="O10" s="272"/>
      <c r="P10" s="272"/>
      <c r="Q10" s="272"/>
      <c r="R10" s="272"/>
      <c r="S10" s="272"/>
      <c r="T10" s="272"/>
      <c r="U10" s="272"/>
      <c r="V10" s="272"/>
    </row>
    <row r="11" spans="1:22">
      <c r="A11" s="2"/>
      <c r="B11" s="3"/>
      <c r="C11" s="3"/>
      <c r="D11" s="3"/>
      <c r="E11" s="3"/>
      <c r="F11" s="3"/>
      <c r="G11" s="3"/>
      <c r="H11" s="3"/>
      <c r="I11" s="3"/>
      <c r="J11" s="3"/>
      <c r="K11" s="3"/>
      <c r="L11" s="2"/>
      <c r="M11" s="2"/>
      <c r="N11" s="2"/>
      <c r="O11" s="2"/>
      <c r="P11" s="2"/>
      <c r="Q11" s="2"/>
      <c r="R11" s="2"/>
      <c r="S11" s="2"/>
      <c r="T11" s="2"/>
      <c r="U11" s="4"/>
      <c r="V11" s="4"/>
    </row>
    <row r="12" spans="1:22">
      <c r="A12" s="2"/>
      <c r="B12" s="3"/>
      <c r="C12" s="3"/>
      <c r="D12" s="3"/>
      <c r="E12" s="3"/>
      <c r="F12" s="3"/>
      <c r="G12" s="3"/>
      <c r="H12" s="3"/>
      <c r="I12" s="3"/>
      <c r="J12" s="3"/>
      <c r="K12" s="3"/>
      <c r="L12" s="2"/>
      <c r="M12" s="2"/>
      <c r="N12" s="2"/>
      <c r="O12" s="2"/>
      <c r="P12" s="2"/>
      <c r="Q12" s="2"/>
      <c r="R12" s="2"/>
      <c r="S12" s="2"/>
      <c r="T12" s="2"/>
      <c r="U12" s="2"/>
      <c r="V12" s="6"/>
    </row>
    <row r="13" spans="1:22" ht="36.75" customHeight="1">
      <c r="A13" s="189" t="s">
        <v>82</v>
      </c>
      <c r="B13" s="240"/>
      <c r="C13" s="240"/>
      <c r="D13" s="240"/>
      <c r="E13" s="240"/>
      <c r="F13" s="240"/>
      <c r="G13" s="240"/>
      <c r="H13" s="240"/>
      <c r="I13" s="240"/>
      <c r="J13" s="240"/>
      <c r="K13" s="240"/>
      <c r="L13" s="240"/>
      <c r="M13" s="240"/>
      <c r="N13" s="240"/>
      <c r="O13" s="240"/>
      <c r="P13" s="240"/>
      <c r="Q13" s="240"/>
      <c r="R13" s="240"/>
      <c r="S13" s="240"/>
      <c r="T13" s="240"/>
      <c r="U13" s="240"/>
      <c r="V13" s="240"/>
    </row>
    <row r="14" spans="1:22">
      <c r="A14" s="2"/>
      <c r="B14" s="2"/>
      <c r="C14" s="2"/>
      <c r="D14" s="2"/>
      <c r="E14" s="2"/>
      <c r="F14" s="2"/>
      <c r="G14" s="2"/>
      <c r="H14" s="2"/>
      <c r="I14" s="2"/>
      <c r="J14" s="2"/>
      <c r="K14" s="2"/>
      <c r="L14" s="2"/>
      <c r="M14" s="2"/>
      <c r="N14" s="2"/>
      <c r="O14" s="2"/>
      <c r="P14" s="2"/>
      <c r="Q14" s="2"/>
      <c r="R14" s="2"/>
      <c r="S14" s="2"/>
      <c r="T14" s="2"/>
      <c r="U14" s="2"/>
      <c r="V14" s="2"/>
    </row>
    <row r="15" spans="1:22" ht="50" customHeight="1">
      <c r="A15" s="261" t="s">
        <v>313</v>
      </c>
      <c r="B15" s="261"/>
      <c r="C15" s="261"/>
      <c r="D15" s="261"/>
      <c r="E15" s="261"/>
      <c r="F15" s="261"/>
      <c r="G15" s="261"/>
      <c r="H15" s="261"/>
      <c r="I15" s="261"/>
      <c r="J15" s="261"/>
      <c r="K15" s="261"/>
      <c r="L15" s="261"/>
      <c r="M15" s="261"/>
      <c r="N15" s="261"/>
      <c r="O15" s="261"/>
      <c r="P15" s="261"/>
      <c r="Q15" s="261"/>
      <c r="R15" s="261"/>
      <c r="S15" s="261"/>
      <c r="T15" s="261"/>
      <c r="U15" s="261"/>
      <c r="V15" s="261"/>
    </row>
    <row r="16" spans="1:22" ht="18.75" customHeight="1">
      <c r="A16" s="242" t="s">
        <v>8</v>
      </c>
      <c r="B16" s="242"/>
      <c r="C16" s="242"/>
      <c r="D16" s="242"/>
      <c r="E16" s="242"/>
      <c r="F16" s="242"/>
      <c r="G16" s="242"/>
      <c r="H16" s="242"/>
      <c r="I16" s="242"/>
      <c r="J16" s="242"/>
      <c r="K16" s="242"/>
      <c r="L16" s="242"/>
      <c r="M16" s="242"/>
      <c r="N16" s="242"/>
      <c r="O16" s="242"/>
      <c r="P16" s="242"/>
      <c r="Q16" s="242"/>
      <c r="R16" s="242"/>
      <c r="S16" s="242"/>
      <c r="T16" s="242"/>
      <c r="U16" s="242"/>
      <c r="V16" s="242"/>
    </row>
    <row r="17" spans="1:22" ht="30.5" customHeight="1">
      <c r="A17" s="267" t="s">
        <v>60</v>
      </c>
      <c r="B17" s="267"/>
      <c r="C17" s="267"/>
      <c r="D17" s="267"/>
      <c r="E17" s="267"/>
      <c r="F17" s="267"/>
      <c r="G17" s="259"/>
      <c r="H17" s="260"/>
      <c r="I17" s="260"/>
      <c r="J17" s="260"/>
      <c r="K17" s="260"/>
      <c r="L17" s="260"/>
      <c r="M17" s="260"/>
      <c r="N17" s="260"/>
      <c r="O17" s="260"/>
      <c r="P17" s="260"/>
      <c r="Q17" s="257" t="s">
        <v>56</v>
      </c>
      <c r="R17" s="257"/>
      <c r="S17" s="257"/>
      <c r="T17" s="257"/>
      <c r="U17" s="257"/>
      <c r="V17" s="258"/>
    </row>
    <row r="18" spans="1:22" ht="30.5" customHeight="1">
      <c r="A18" s="267" t="s">
        <v>53</v>
      </c>
      <c r="B18" s="267"/>
      <c r="C18" s="267"/>
      <c r="D18" s="267"/>
      <c r="E18" s="267"/>
      <c r="F18" s="267"/>
      <c r="G18" s="268"/>
      <c r="H18" s="268"/>
      <c r="I18" s="268"/>
      <c r="J18" s="268"/>
      <c r="K18" s="268"/>
      <c r="L18" s="268"/>
      <c r="M18" s="268"/>
      <c r="N18" s="268"/>
      <c r="O18" s="268"/>
      <c r="P18" s="268"/>
      <c r="Q18" s="268"/>
      <c r="R18" s="268"/>
      <c r="S18" s="268"/>
      <c r="T18" s="268"/>
      <c r="U18" s="268"/>
      <c r="V18" s="268"/>
    </row>
    <row r="19" spans="1:22" ht="25" customHeight="1">
      <c r="A19" s="243" t="s">
        <v>14</v>
      </c>
      <c r="B19" s="244"/>
      <c r="C19" s="244"/>
      <c r="D19" s="244"/>
      <c r="E19" s="244"/>
      <c r="F19" s="245"/>
      <c r="G19" s="262" t="s">
        <v>5</v>
      </c>
      <c r="H19" s="263"/>
      <c r="I19" s="263"/>
      <c r="J19" s="263"/>
      <c r="K19" s="263"/>
      <c r="L19" s="263"/>
      <c r="M19" s="263"/>
      <c r="N19" s="264"/>
      <c r="O19" s="265" t="s">
        <v>6</v>
      </c>
      <c r="P19" s="266"/>
      <c r="Q19" s="266"/>
      <c r="R19" s="266"/>
      <c r="S19" s="266"/>
      <c r="T19" s="266"/>
      <c r="U19" s="266"/>
      <c r="V19" s="219"/>
    </row>
    <row r="20" spans="1:22" ht="98" customHeight="1">
      <c r="A20" s="254"/>
      <c r="B20" s="242"/>
      <c r="C20" s="242"/>
      <c r="D20" s="242"/>
      <c r="E20" s="242"/>
      <c r="F20" s="255"/>
      <c r="G20" s="269"/>
      <c r="H20" s="270"/>
      <c r="I20" s="270"/>
      <c r="J20" s="270"/>
      <c r="K20" s="270"/>
      <c r="L20" s="270"/>
      <c r="M20" s="270"/>
      <c r="N20" s="271"/>
      <c r="O20" s="269"/>
      <c r="P20" s="270"/>
      <c r="Q20" s="270"/>
      <c r="R20" s="270"/>
      <c r="S20" s="270"/>
      <c r="T20" s="270"/>
      <c r="U20" s="270"/>
      <c r="V20" s="271"/>
    </row>
    <row r="21" spans="1:22" ht="98" customHeight="1">
      <c r="A21" s="238" t="s">
        <v>11</v>
      </c>
      <c r="B21" s="239"/>
      <c r="C21" s="239"/>
      <c r="D21" s="239"/>
      <c r="E21" s="239"/>
      <c r="F21" s="202"/>
      <c r="G21" s="269"/>
      <c r="H21" s="270"/>
      <c r="I21" s="270"/>
      <c r="J21" s="270"/>
      <c r="K21" s="270"/>
      <c r="L21" s="270"/>
      <c r="M21" s="270"/>
      <c r="N21" s="270"/>
      <c r="O21" s="270"/>
      <c r="P21" s="270"/>
      <c r="Q21" s="270"/>
      <c r="R21" s="270"/>
      <c r="S21" s="270"/>
      <c r="T21" s="270"/>
      <c r="U21" s="270"/>
      <c r="V21" s="271"/>
    </row>
    <row r="22" spans="1:22" ht="25" customHeight="1">
      <c r="A22" s="88" t="s">
        <v>55</v>
      </c>
      <c r="B22" s="2"/>
      <c r="C22" s="2"/>
      <c r="D22" s="2"/>
      <c r="E22" s="2"/>
      <c r="F22" s="2"/>
      <c r="G22" s="2"/>
      <c r="H22" s="2"/>
      <c r="I22" s="2"/>
      <c r="J22" s="2"/>
      <c r="K22" s="2"/>
      <c r="L22" s="2"/>
      <c r="M22" s="2"/>
      <c r="N22" s="2"/>
      <c r="O22" s="2"/>
      <c r="P22" s="2"/>
      <c r="Q22" s="2"/>
      <c r="R22" s="2"/>
      <c r="S22" s="2"/>
      <c r="T22" s="2"/>
      <c r="U22" s="2"/>
      <c r="V22" s="2"/>
    </row>
    <row r="23" spans="1:22" ht="25" customHeight="1"/>
  </sheetData>
  <sheetProtection algorithmName="SHA-512" hashValue="fUOefyKdjYvh4Bo5BpJ/4GsdPCzqfb3ab4sz5HxwOr4azu/7g0P7zgFL494+NoQvU01q4t2iyHGjQJWVRvsIuA==" saltValue="oqJkvAl6zJTNv/OlUUN0KA==" spinCount="100000" sheet="1" objects="1" scenarios="1" formatCells="0"/>
  <protectedRanges>
    <protectedRange sqref="U11" name="範囲1_1"/>
    <protectedRange sqref="G19 I20:I21 J19:J21" name="範囲1_2"/>
    <protectedRange sqref="I17:J18" name="範囲1_2_1"/>
    <protectedRange sqref="U9" name="範囲1_1_1"/>
    <protectedRange sqref="S7:T8" name="範囲1_4_1"/>
  </protectedRanges>
  <mergeCells count="22">
    <mergeCell ref="G21:V21"/>
    <mergeCell ref="N7:V7"/>
    <mergeCell ref="K8:M8"/>
    <mergeCell ref="N8:V8"/>
    <mergeCell ref="K9:M10"/>
    <mergeCell ref="N9:V10"/>
    <mergeCell ref="A19:F20"/>
    <mergeCell ref="P1:Q1"/>
    <mergeCell ref="Q17:V17"/>
    <mergeCell ref="G17:P17"/>
    <mergeCell ref="A21:F21"/>
    <mergeCell ref="A13:V13"/>
    <mergeCell ref="A15:V15"/>
    <mergeCell ref="A16:V16"/>
    <mergeCell ref="G19:N19"/>
    <mergeCell ref="O19:V19"/>
    <mergeCell ref="A17:F17"/>
    <mergeCell ref="A18:F18"/>
    <mergeCell ref="G18:V18"/>
    <mergeCell ref="G20:N20"/>
    <mergeCell ref="O20:V20"/>
    <mergeCell ref="K7:M7"/>
  </mergeCells>
  <phoneticPr fontId="2"/>
  <conditionalFormatting sqref="G17 Q17 G18:V18 G20:V21">
    <cfRule type="cellIs" dxfId="63" priority="2" operator="equal">
      <formula>""</formula>
    </cfRule>
  </conditionalFormatting>
  <conditionalFormatting sqref="N7:V10">
    <cfRule type="cellIs" dxfId="62" priority="3" operator="equal">
      <formula>""</formula>
    </cfRule>
  </conditionalFormatting>
  <conditionalFormatting sqref="P1:Q1 S1 U1">
    <cfRule type="cellIs" dxfId="61" priority="1" operator="equal">
      <formula>""</formula>
    </cfRule>
  </conditionalFormatting>
  <conditionalFormatting sqref="R1:V1">
    <cfRule type="expression" dxfId="60" priority="4">
      <formula>IF($Q$1="年　　月　　日","",$Q$1&lt;&gt;"")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V25"/>
  <sheetViews>
    <sheetView showGridLines="0" view="pageBreakPreview" zoomScaleNormal="100" zoomScaleSheetLayoutView="100" workbookViewId="0">
      <selection activeCell="W1" sqref="W1"/>
    </sheetView>
  </sheetViews>
  <sheetFormatPr defaultColWidth="3.58203125" defaultRowHeight="13"/>
  <cols>
    <col min="1" max="1" width="3.58203125" style="1" customWidth="1"/>
    <col min="2" max="16384" width="3.58203125" style="1"/>
  </cols>
  <sheetData>
    <row r="1" spans="1:22" ht="15" customHeight="1">
      <c r="A1" s="2" t="s">
        <v>101</v>
      </c>
      <c r="B1" s="2"/>
      <c r="C1" s="2"/>
      <c r="D1" s="2"/>
      <c r="E1" s="2"/>
      <c r="F1" s="2"/>
      <c r="G1" s="2"/>
      <c r="H1" s="2"/>
      <c r="I1" s="2"/>
      <c r="J1" s="2"/>
      <c r="K1" s="2"/>
      <c r="L1" s="2"/>
      <c r="M1" s="2"/>
      <c r="N1" s="2"/>
      <c r="O1" s="2"/>
      <c r="P1" s="256"/>
      <c r="Q1" s="256"/>
      <c r="R1" s="131" t="s">
        <v>3</v>
      </c>
      <c r="S1" s="13"/>
      <c r="T1" s="131" t="s">
        <v>54</v>
      </c>
      <c r="U1" s="13"/>
      <c r="V1" s="131" t="s">
        <v>4</v>
      </c>
    </row>
    <row r="2" spans="1:22" ht="13.25" customHeight="1">
      <c r="A2" s="2"/>
      <c r="B2" s="2"/>
      <c r="C2" s="2"/>
      <c r="D2" s="2"/>
      <c r="E2" s="2"/>
      <c r="F2" s="2"/>
      <c r="G2" s="2"/>
      <c r="H2" s="2"/>
      <c r="I2" s="2"/>
      <c r="J2" s="2"/>
      <c r="K2" s="2"/>
      <c r="L2" s="2"/>
      <c r="M2" s="2"/>
      <c r="N2" s="2"/>
      <c r="O2" s="2"/>
      <c r="P2" s="2"/>
      <c r="Q2" s="2"/>
      <c r="R2" s="2"/>
      <c r="S2" s="2"/>
      <c r="T2" s="2"/>
      <c r="U2" s="2"/>
      <c r="V2" s="2"/>
    </row>
    <row r="3" spans="1:22" ht="15" customHeight="1">
      <c r="A3" s="2" t="s">
        <v>0</v>
      </c>
      <c r="B3" s="2"/>
      <c r="C3" s="2"/>
      <c r="D3" s="2"/>
      <c r="E3" s="2"/>
      <c r="F3" s="2"/>
      <c r="G3" s="2"/>
      <c r="H3" s="2"/>
      <c r="I3" s="2"/>
      <c r="J3" s="2"/>
      <c r="K3" s="2"/>
      <c r="L3" s="2"/>
      <c r="M3" s="2"/>
      <c r="N3" s="2"/>
      <c r="O3" s="3"/>
      <c r="P3" s="3"/>
      <c r="Q3" s="3"/>
      <c r="R3" s="3"/>
      <c r="S3" s="3"/>
      <c r="T3" s="3"/>
      <c r="U3" s="2"/>
      <c r="V3" s="2"/>
    </row>
    <row r="4" spans="1:22" ht="15" customHeight="1">
      <c r="A4" s="2" t="s">
        <v>310</v>
      </c>
      <c r="B4" s="2"/>
      <c r="C4" s="2"/>
      <c r="D4" s="2"/>
      <c r="E4" s="2"/>
      <c r="F4" s="2"/>
      <c r="G4" s="2"/>
      <c r="H4" s="2"/>
      <c r="I4" s="2"/>
      <c r="J4" s="2"/>
      <c r="K4" s="2"/>
      <c r="L4" s="2"/>
      <c r="M4" s="2"/>
      <c r="N4" s="2"/>
      <c r="O4" s="3"/>
      <c r="P4" s="3"/>
      <c r="Q4" s="3"/>
      <c r="R4" s="3"/>
      <c r="S4" s="3"/>
      <c r="T4" s="3"/>
      <c r="U4" s="2"/>
      <c r="V4" s="2"/>
    </row>
    <row r="5" spans="1:22" ht="15" customHeight="1">
      <c r="A5" s="2"/>
      <c r="B5" s="2"/>
      <c r="C5" s="2"/>
      <c r="D5" s="2"/>
      <c r="E5" s="2"/>
      <c r="F5" s="2"/>
      <c r="G5" s="2"/>
      <c r="H5" s="2"/>
      <c r="I5" s="2"/>
      <c r="J5" s="2"/>
      <c r="K5" s="2"/>
      <c r="L5" s="2"/>
      <c r="M5" s="2"/>
      <c r="N5" s="2"/>
      <c r="O5" s="3"/>
      <c r="P5" s="3"/>
      <c r="Q5" s="3"/>
      <c r="R5" s="3"/>
      <c r="S5" s="3"/>
      <c r="T5" s="3"/>
      <c r="U5" s="2"/>
      <c r="V5" s="2"/>
    </row>
    <row r="6" spans="1:22" ht="15" customHeight="1">
      <c r="A6" s="2"/>
      <c r="B6" s="2"/>
      <c r="C6" s="2"/>
      <c r="D6" s="2"/>
      <c r="E6" s="2"/>
      <c r="F6" s="2"/>
      <c r="G6" s="2"/>
      <c r="H6" s="2"/>
      <c r="I6" s="2"/>
      <c r="J6" s="2"/>
      <c r="K6" s="2" t="s">
        <v>50</v>
      </c>
      <c r="L6" s="2"/>
      <c r="M6" s="2"/>
      <c r="N6" s="2"/>
      <c r="O6" s="2"/>
      <c r="P6" s="2"/>
      <c r="Q6" s="2"/>
      <c r="R6" s="2"/>
      <c r="S6" s="2"/>
      <c r="T6" s="2"/>
      <c r="U6" s="2"/>
      <c r="V6" s="5"/>
    </row>
    <row r="7" spans="1:22" ht="15" customHeight="1">
      <c r="A7" s="2"/>
      <c r="B7" s="3"/>
      <c r="C7" s="3"/>
      <c r="D7" s="3"/>
      <c r="E7" s="3"/>
      <c r="F7" s="3"/>
      <c r="G7" s="3"/>
      <c r="H7" s="3"/>
      <c r="I7" s="3"/>
      <c r="J7" s="3"/>
      <c r="K7" s="232" t="s">
        <v>51</v>
      </c>
      <c r="L7" s="232"/>
      <c r="M7" s="232"/>
      <c r="N7" s="272"/>
      <c r="O7" s="272"/>
      <c r="P7" s="272"/>
      <c r="Q7" s="272"/>
      <c r="R7" s="272"/>
      <c r="S7" s="272"/>
      <c r="T7" s="272"/>
      <c r="U7" s="272"/>
      <c r="V7" s="272"/>
    </row>
    <row r="8" spans="1:22" ht="15" customHeight="1">
      <c r="A8" s="2"/>
      <c r="B8" s="3"/>
      <c r="C8" s="3"/>
      <c r="D8" s="3"/>
      <c r="E8" s="3"/>
      <c r="F8" s="3"/>
      <c r="G8" s="3"/>
      <c r="H8" s="3"/>
      <c r="I8" s="3"/>
      <c r="J8" s="3"/>
      <c r="K8" s="232" t="s">
        <v>52</v>
      </c>
      <c r="L8" s="232"/>
      <c r="M8" s="232"/>
      <c r="N8" s="272"/>
      <c r="O8" s="272"/>
      <c r="P8" s="272"/>
      <c r="Q8" s="272"/>
      <c r="R8" s="272"/>
      <c r="S8" s="272"/>
      <c r="T8" s="272"/>
      <c r="U8" s="272"/>
      <c r="V8" s="272"/>
    </row>
    <row r="9" spans="1:22" ht="15" customHeight="1">
      <c r="A9" s="2"/>
      <c r="B9" s="3"/>
      <c r="C9" s="3"/>
      <c r="D9" s="3"/>
      <c r="E9" s="3"/>
      <c r="F9" s="3"/>
      <c r="G9" s="3"/>
      <c r="H9" s="3"/>
      <c r="I9" s="3"/>
      <c r="J9" s="3"/>
      <c r="K9" s="237" t="s">
        <v>202</v>
      </c>
      <c r="L9" s="237"/>
      <c r="M9" s="237"/>
      <c r="N9" s="272"/>
      <c r="O9" s="272"/>
      <c r="P9" s="272"/>
      <c r="Q9" s="272"/>
      <c r="R9" s="272"/>
      <c r="S9" s="272"/>
      <c r="T9" s="272"/>
      <c r="U9" s="272"/>
      <c r="V9" s="272"/>
    </row>
    <row r="10" spans="1:22" ht="15" customHeight="1">
      <c r="A10" s="2"/>
      <c r="B10" s="3"/>
      <c r="C10" s="3"/>
      <c r="D10" s="3"/>
      <c r="E10" s="3"/>
      <c r="F10" s="3"/>
      <c r="G10" s="3"/>
      <c r="H10" s="3"/>
      <c r="I10" s="3"/>
      <c r="J10" s="3"/>
      <c r="K10" s="237"/>
      <c r="L10" s="237"/>
      <c r="M10" s="237"/>
      <c r="N10" s="272"/>
      <c r="O10" s="272"/>
      <c r="P10" s="272"/>
      <c r="Q10" s="272"/>
      <c r="R10" s="272"/>
      <c r="S10" s="272"/>
      <c r="T10" s="272"/>
      <c r="U10" s="272"/>
      <c r="V10" s="272"/>
    </row>
    <row r="11" spans="1:22" ht="15" customHeight="1">
      <c r="A11" s="3"/>
      <c r="B11" s="3"/>
      <c r="C11" s="3"/>
      <c r="D11" s="3"/>
      <c r="E11" s="3"/>
      <c r="F11" s="3"/>
      <c r="G11" s="3"/>
      <c r="H11" s="3"/>
      <c r="I11" s="3"/>
      <c r="J11" s="3"/>
      <c r="K11" s="2"/>
      <c r="L11" s="2"/>
      <c r="M11" s="2"/>
      <c r="N11" s="2"/>
      <c r="O11" s="2"/>
      <c r="P11" s="2"/>
      <c r="Q11" s="2"/>
      <c r="R11" s="2"/>
      <c r="S11" s="2"/>
      <c r="T11" s="6"/>
      <c r="U11" s="2"/>
      <c r="V11" s="2"/>
    </row>
    <row r="12" spans="1:22" ht="15" customHeight="1">
      <c r="A12" s="3"/>
      <c r="B12" s="3"/>
      <c r="C12" s="3"/>
      <c r="D12" s="3"/>
      <c r="E12" s="3"/>
      <c r="F12" s="3"/>
      <c r="G12" s="3"/>
      <c r="H12" s="3"/>
      <c r="I12" s="3"/>
      <c r="J12" s="3"/>
      <c r="K12" s="2"/>
      <c r="L12" s="2"/>
      <c r="M12" s="2"/>
      <c r="N12" s="2"/>
      <c r="O12" s="2"/>
      <c r="P12" s="2"/>
      <c r="Q12" s="2"/>
      <c r="R12" s="2"/>
      <c r="S12" s="2"/>
      <c r="T12" s="6"/>
      <c r="U12" s="2"/>
      <c r="V12" s="2"/>
    </row>
    <row r="13" spans="1:22" ht="42.5" customHeight="1">
      <c r="A13" s="189" t="s">
        <v>83</v>
      </c>
      <c r="B13" s="240"/>
      <c r="C13" s="240"/>
      <c r="D13" s="240"/>
      <c r="E13" s="240"/>
      <c r="F13" s="240"/>
      <c r="G13" s="240"/>
      <c r="H13" s="240"/>
      <c r="I13" s="240"/>
      <c r="J13" s="240"/>
      <c r="K13" s="240"/>
      <c r="L13" s="240"/>
      <c r="M13" s="240"/>
      <c r="N13" s="240"/>
      <c r="O13" s="240"/>
      <c r="P13" s="240"/>
      <c r="Q13" s="240"/>
      <c r="R13" s="240"/>
      <c r="S13" s="240"/>
      <c r="T13" s="240"/>
      <c r="U13" s="240"/>
      <c r="V13" s="240"/>
    </row>
    <row r="14" spans="1:22">
      <c r="A14" s="2"/>
      <c r="B14" s="2"/>
      <c r="C14" s="2"/>
      <c r="D14" s="2"/>
      <c r="E14" s="2"/>
      <c r="F14" s="2"/>
      <c r="G14" s="2"/>
      <c r="H14" s="2"/>
      <c r="I14" s="2"/>
      <c r="J14" s="2"/>
      <c r="K14" s="2"/>
      <c r="L14" s="2"/>
      <c r="M14" s="2"/>
      <c r="N14" s="2"/>
      <c r="O14" s="2"/>
      <c r="P14" s="2"/>
      <c r="Q14" s="2"/>
      <c r="R14" s="2"/>
      <c r="S14" s="2"/>
      <c r="T14" s="2"/>
      <c r="U14" s="2"/>
      <c r="V14" s="2"/>
    </row>
    <row r="15" spans="1:22" ht="53" customHeight="1">
      <c r="A15" s="280" t="s">
        <v>314</v>
      </c>
      <c r="B15" s="280"/>
      <c r="C15" s="280"/>
      <c r="D15" s="280"/>
      <c r="E15" s="280"/>
      <c r="F15" s="280"/>
      <c r="G15" s="280"/>
      <c r="H15" s="280"/>
      <c r="I15" s="280"/>
      <c r="J15" s="280"/>
      <c r="K15" s="280"/>
      <c r="L15" s="280"/>
      <c r="M15" s="280"/>
      <c r="N15" s="280"/>
      <c r="O15" s="280"/>
      <c r="P15" s="280"/>
      <c r="Q15" s="280"/>
      <c r="R15" s="280"/>
      <c r="S15" s="280"/>
      <c r="T15" s="280"/>
      <c r="U15" s="280"/>
      <c r="V15" s="280"/>
    </row>
    <row r="16" spans="1:22" ht="21" customHeight="1">
      <c r="A16" s="242" t="s">
        <v>8</v>
      </c>
      <c r="B16" s="242"/>
      <c r="C16" s="242"/>
      <c r="D16" s="242"/>
      <c r="E16" s="242"/>
      <c r="F16" s="242"/>
      <c r="G16" s="242"/>
      <c r="H16" s="242"/>
      <c r="I16" s="242"/>
      <c r="J16" s="242"/>
      <c r="K16" s="242"/>
      <c r="L16" s="242"/>
      <c r="M16" s="242"/>
      <c r="N16" s="242"/>
      <c r="O16" s="242"/>
      <c r="P16" s="242"/>
      <c r="Q16" s="242"/>
      <c r="R16" s="242"/>
      <c r="S16" s="242"/>
      <c r="T16" s="242"/>
      <c r="U16" s="242"/>
      <c r="V16" s="242"/>
    </row>
    <row r="17" spans="1:22" ht="32.5" customHeight="1">
      <c r="A17" s="267" t="s">
        <v>60</v>
      </c>
      <c r="B17" s="267"/>
      <c r="C17" s="267"/>
      <c r="D17" s="267"/>
      <c r="E17" s="267"/>
      <c r="F17" s="267"/>
      <c r="G17" s="259"/>
      <c r="H17" s="260"/>
      <c r="I17" s="260"/>
      <c r="J17" s="260"/>
      <c r="K17" s="260"/>
      <c r="L17" s="260"/>
      <c r="M17" s="260"/>
      <c r="N17" s="260"/>
      <c r="O17" s="260"/>
      <c r="P17" s="260"/>
      <c r="Q17" s="257" t="s">
        <v>56</v>
      </c>
      <c r="R17" s="257"/>
      <c r="S17" s="257"/>
      <c r="T17" s="257"/>
      <c r="U17" s="257"/>
      <c r="V17" s="258"/>
    </row>
    <row r="18" spans="1:22" ht="32.5" customHeight="1">
      <c r="A18" s="267" t="s">
        <v>53</v>
      </c>
      <c r="B18" s="267"/>
      <c r="C18" s="267"/>
      <c r="D18" s="267"/>
      <c r="E18" s="267"/>
      <c r="F18" s="267"/>
      <c r="G18" s="268"/>
      <c r="H18" s="268"/>
      <c r="I18" s="268"/>
      <c r="J18" s="268"/>
      <c r="K18" s="268"/>
      <c r="L18" s="268"/>
      <c r="M18" s="268"/>
      <c r="N18" s="268"/>
      <c r="O18" s="268"/>
      <c r="P18" s="268"/>
      <c r="Q18" s="268"/>
      <c r="R18" s="268"/>
      <c r="S18" s="268"/>
      <c r="T18" s="268"/>
      <c r="U18" s="268"/>
      <c r="V18" s="268"/>
    </row>
    <row r="19" spans="1:22" ht="32.5" customHeight="1">
      <c r="A19" s="277" t="s">
        <v>311</v>
      </c>
      <c r="B19" s="278"/>
      <c r="C19" s="278"/>
      <c r="D19" s="278"/>
      <c r="E19" s="278"/>
      <c r="F19" s="278"/>
      <c r="G19" s="279" t="s">
        <v>57</v>
      </c>
      <c r="H19" s="279"/>
      <c r="I19" s="279"/>
      <c r="J19" s="279"/>
      <c r="K19" s="279"/>
      <c r="L19" s="279"/>
      <c r="M19" s="279"/>
      <c r="N19" s="279"/>
      <c r="O19" s="239" t="s">
        <v>6</v>
      </c>
      <c r="P19" s="239"/>
      <c r="Q19" s="239"/>
      <c r="R19" s="239"/>
      <c r="S19" s="239"/>
      <c r="T19" s="239"/>
      <c r="U19" s="239"/>
      <c r="V19" s="202"/>
    </row>
    <row r="20" spans="1:22" ht="32.5" customHeight="1">
      <c r="A20" s="273" t="s">
        <v>15</v>
      </c>
      <c r="B20" s="273"/>
      <c r="C20" s="273"/>
      <c r="D20" s="273"/>
      <c r="E20" s="273"/>
      <c r="F20" s="273"/>
      <c r="G20" s="275"/>
      <c r="H20" s="275"/>
      <c r="I20" s="275"/>
      <c r="J20" s="275"/>
      <c r="K20" s="275"/>
      <c r="L20" s="275"/>
      <c r="M20" s="275"/>
      <c r="N20" s="275"/>
      <c r="O20" s="276"/>
      <c r="P20" s="276"/>
      <c r="Q20" s="276"/>
      <c r="R20" s="276"/>
      <c r="S20" s="276"/>
      <c r="T20" s="276"/>
      <c r="U20" s="276"/>
      <c r="V20" s="276"/>
    </row>
    <row r="21" spans="1:22" ht="32.5" customHeight="1">
      <c r="A21" s="274" t="s">
        <v>203</v>
      </c>
      <c r="B21" s="273"/>
      <c r="C21" s="273"/>
      <c r="D21" s="273"/>
      <c r="E21" s="273"/>
      <c r="F21" s="273"/>
      <c r="G21" s="275"/>
      <c r="H21" s="275"/>
      <c r="I21" s="275"/>
      <c r="J21" s="275"/>
      <c r="K21" s="275"/>
      <c r="L21" s="275"/>
      <c r="M21" s="275"/>
      <c r="N21" s="275"/>
      <c r="O21" s="276"/>
      <c r="P21" s="276"/>
      <c r="Q21" s="276"/>
      <c r="R21" s="276"/>
      <c r="S21" s="276"/>
      <c r="T21" s="276"/>
      <c r="U21" s="276"/>
      <c r="V21" s="276"/>
    </row>
    <row r="22" spans="1:22" ht="32.5" customHeight="1">
      <c r="A22" s="273" t="s">
        <v>16</v>
      </c>
      <c r="B22" s="273"/>
      <c r="C22" s="273"/>
      <c r="D22" s="273"/>
      <c r="E22" s="273"/>
      <c r="F22" s="273"/>
      <c r="G22" s="275"/>
      <c r="H22" s="275"/>
      <c r="I22" s="275"/>
      <c r="J22" s="275"/>
      <c r="K22" s="275"/>
      <c r="L22" s="275"/>
      <c r="M22" s="275"/>
      <c r="N22" s="275"/>
      <c r="O22" s="276"/>
      <c r="P22" s="276"/>
      <c r="Q22" s="276"/>
      <c r="R22" s="276"/>
      <c r="S22" s="276"/>
      <c r="T22" s="276"/>
      <c r="U22" s="276"/>
      <c r="V22" s="276"/>
    </row>
    <row r="23" spans="1:22" ht="32.5" customHeight="1">
      <c r="A23" s="273" t="s">
        <v>17</v>
      </c>
      <c r="B23" s="273"/>
      <c r="C23" s="273"/>
      <c r="D23" s="273"/>
      <c r="E23" s="273"/>
      <c r="F23" s="273"/>
      <c r="G23" s="275"/>
      <c r="H23" s="275"/>
      <c r="I23" s="275"/>
      <c r="J23" s="275"/>
      <c r="K23" s="275"/>
      <c r="L23" s="275"/>
      <c r="M23" s="275"/>
      <c r="N23" s="275"/>
      <c r="O23" s="276"/>
      <c r="P23" s="276"/>
      <c r="Q23" s="276"/>
      <c r="R23" s="276"/>
      <c r="S23" s="276"/>
      <c r="T23" s="276"/>
      <c r="U23" s="276"/>
      <c r="V23" s="276"/>
    </row>
    <row r="24" spans="1:22" ht="21.5" customHeight="1">
      <c r="A24" s="2" t="s">
        <v>58</v>
      </c>
      <c r="B24" s="2"/>
      <c r="C24" s="2"/>
      <c r="D24" s="2"/>
      <c r="E24" s="2"/>
      <c r="F24" s="2"/>
      <c r="G24" s="2"/>
      <c r="H24" s="2"/>
      <c r="I24" s="2"/>
      <c r="J24" s="2"/>
      <c r="K24" s="2"/>
      <c r="L24" s="2"/>
      <c r="M24" s="2"/>
      <c r="N24" s="2"/>
      <c r="O24" s="2"/>
      <c r="P24" s="2"/>
      <c r="Q24" s="2"/>
      <c r="R24" s="2"/>
      <c r="S24" s="2"/>
      <c r="T24" s="2"/>
      <c r="U24" s="2"/>
      <c r="V24" s="2"/>
    </row>
    <row r="25" spans="1:22" ht="12" customHeight="1"/>
  </sheetData>
  <sheetProtection algorithmName="SHA-512" hashValue="sS7EkvUS9DJd+3nXt416+qaSBVhk8POEl5v7sTU93Z5RKsK2qC7c1rYYrfTZ/PLk9KMSnSW8Z5XgXl8cmBkQyg==" saltValue="4/Lt3hDedOEs4bD7SFssFw==" spinCount="100000" sheet="1" objects="1" scenarios="1" formatCells="0"/>
  <protectedRanges>
    <protectedRange sqref="U9" name="範囲1_1_1_1"/>
    <protectedRange sqref="S7:T8" name="範囲1_4_1"/>
    <protectedRange sqref="I17:J18" name="範囲1_2_1"/>
  </protectedRanges>
  <mergeCells count="30">
    <mergeCell ref="A19:F19"/>
    <mergeCell ref="G19:N19"/>
    <mergeCell ref="O19:V19"/>
    <mergeCell ref="K7:M7"/>
    <mergeCell ref="N7:V7"/>
    <mergeCell ref="K8:M8"/>
    <mergeCell ref="N8:V8"/>
    <mergeCell ref="K9:M10"/>
    <mergeCell ref="N9:V10"/>
    <mergeCell ref="Q17:V17"/>
    <mergeCell ref="A18:F18"/>
    <mergeCell ref="G18:V18"/>
    <mergeCell ref="A15:V15"/>
    <mergeCell ref="A13:V13"/>
    <mergeCell ref="P1:Q1"/>
    <mergeCell ref="A20:F20"/>
    <mergeCell ref="A21:F21"/>
    <mergeCell ref="A22:F22"/>
    <mergeCell ref="A23:F23"/>
    <mergeCell ref="G20:N20"/>
    <mergeCell ref="G21:N21"/>
    <mergeCell ref="G22:N22"/>
    <mergeCell ref="G23:N23"/>
    <mergeCell ref="O20:V20"/>
    <mergeCell ref="O21:V21"/>
    <mergeCell ref="O22:V22"/>
    <mergeCell ref="O23:V23"/>
    <mergeCell ref="A16:V16"/>
    <mergeCell ref="A17:F17"/>
    <mergeCell ref="G17:P17"/>
  </mergeCells>
  <phoneticPr fontId="2"/>
  <conditionalFormatting sqref="G17 Q17 G18:V18">
    <cfRule type="cellIs" dxfId="59" priority="3" operator="equal">
      <formula>""</formula>
    </cfRule>
  </conditionalFormatting>
  <conditionalFormatting sqref="G20:V23">
    <cfRule type="cellIs" dxfId="58" priority="2" operator="equal">
      <formula>""</formula>
    </cfRule>
  </conditionalFormatting>
  <conditionalFormatting sqref="N7:V10">
    <cfRule type="cellIs" dxfId="57" priority="4" operator="equal">
      <formula>""</formula>
    </cfRule>
  </conditionalFormatting>
  <conditionalFormatting sqref="O20:O23">
    <cfRule type="expression" dxfId="56" priority="5">
      <formula>OR($I$20:$V$23&lt;&gt;"")</formula>
    </cfRule>
  </conditionalFormatting>
  <conditionalFormatting sqref="P1:Q1 S1 U1">
    <cfRule type="cellIs" dxfId="55" priority="1" operator="equal">
      <formula>""</formula>
    </cfRule>
  </conditionalFormatting>
  <conditionalFormatting sqref="R1:V1">
    <cfRule type="expression" dxfId="54" priority="6">
      <formula>IF($Q$1="年　　月　　日","",$Q$1&lt;&gt;"")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受付簿転記用</vt:lpstr>
      <vt:lpstr>交付申請書（第1号様式）</vt:lpstr>
      <vt:lpstr>誓約書 -申請者用-（第2号様式）</vt:lpstr>
      <vt:lpstr>誓約書 -手続代行者用-（第2号様式）</vt:lpstr>
      <vt:lpstr>助成事業実施計画書（第3号様式の1）</vt:lpstr>
      <vt:lpstr>助成事業実施計画書（第3号様式の2）</vt:lpstr>
      <vt:lpstr>申請撤回届（第6号様式）</vt:lpstr>
      <vt:lpstr>計画変更申請（第7号様式）</vt:lpstr>
      <vt:lpstr>事業者情報変更届（第9号様式）</vt:lpstr>
      <vt:lpstr>遅延報告書（第10号様式）</vt:lpstr>
      <vt:lpstr>事業廃止申請（第11号様式）</vt:lpstr>
      <vt:lpstr>実績報告書兼交付請求書（第13号様式の１）</vt:lpstr>
      <vt:lpstr>実績報告書兼交付請求書（第13号様式の２）</vt:lpstr>
      <vt:lpstr>助成金返還報告（第17号様式）</vt:lpstr>
      <vt:lpstr>処分承認申請（第18号様式）</vt:lpstr>
      <vt:lpstr>事業承継申請（第20号様式）</vt:lpstr>
      <vt:lpstr>'計画変更申請（第7号様式）'!Print_Area</vt:lpstr>
      <vt:lpstr>'交付申請書（第1号様式）'!Print_Area</vt:lpstr>
      <vt:lpstr>'事業者情報変更届（第9号様式）'!Print_Area</vt:lpstr>
      <vt:lpstr>'事業承継申請（第20号様式）'!Print_Area</vt:lpstr>
      <vt:lpstr>'事業廃止申請（第11号様式）'!Print_Area</vt:lpstr>
      <vt:lpstr>'実績報告書兼交付請求書（第13号様式の１）'!Print_Area</vt:lpstr>
      <vt:lpstr>'実績報告書兼交付請求書（第13号様式の２）'!Print_Area</vt:lpstr>
      <vt:lpstr>'処分承認申請（第18号様式）'!Print_Area</vt:lpstr>
      <vt:lpstr>'助成金返還報告（第17号様式）'!Print_Area</vt:lpstr>
      <vt:lpstr>'助成事業実施計画書（第3号様式の1）'!Print_Area</vt:lpstr>
      <vt:lpstr>'助成事業実施計画書（第3号様式の2）'!Print_Area</vt:lpstr>
      <vt:lpstr>'誓約書 -手続代行者用-（第2号様式）'!Print_Area</vt:lpstr>
      <vt:lpstr>'誓約書 -申請者用-（第2号様式）'!Print_Area</vt:lpstr>
      <vt:lpstr>'遅延報告書（第10号様式）'!Print_Area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2024-05-14T11:04:49Z</dcterms:created>
  <dcterms:modified xsi:type="dcterms:W3CDTF">2025-06-27T00:17:00Z</dcterms:modified>
</cp:coreProperties>
</file>