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6.xml" ContentType="application/vnd.openxmlformats-officedocument.drawing+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Y:\技術課\環境改善係\Ｒ７\344_PFOS含有泡消化薬剤転換促進事業\02_交付要綱\【検討中】R8交付要綱\"/>
    </mc:Choice>
  </mc:AlternateContent>
  <xr:revisionPtr revIDLastSave="0" documentId="13_ncr:1_{DFA92EE0-5CAA-4D64-B692-E3D82E9B7D7A}" xr6:coauthVersionLast="47" xr6:coauthVersionMax="47" xr10:uidLastSave="{00000000-0000-0000-0000-000000000000}"/>
  <workbookProtection workbookAlgorithmName="SHA-512" workbookHashValue="17uqwSuiK+vNN0EqjJz9piS6XNnLxB6lHDVjV6sLXFUVgXgB2JgCQuy69jrVa8mFEaJPKLUKHTMQ6kYCf2/A6g==" workbookSaltValue="oOXBP5iFlqAOTVGf8ExWBQ==" workbookSpinCount="100000" lockStructure="1"/>
  <bookViews>
    <workbookView xWindow="-110" yWindow="-110" windowWidth="19420" windowHeight="11500" tabRatio="838" firstSheet="3" activeTab="3" xr2:uid="{00000000-000D-0000-FFFF-FFFF00000000}"/>
  </bookViews>
  <sheets>
    <sheet name="Excel受付簿　集計用" sheetId="53" state="hidden" r:id="rId1"/>
    <sheet name="kintone取り込み（交付申請用）" sheetId="61" state="hidden" r:id="rId2"/>
    <sheet name="kintone取り込み (実績報告用)" sheetId="62" state="hidden" r:id="rId3"/>
    <sheet name="第1号様式_交付申請（１）" sheetId="55" r:id="rId4"/>
    <sheet name="第1号様式_交付申請（２）" sheetId="57" r:id="rId5"/>
    <sheet name="第1号様式_交付申請（３）" sheetId="58" r:id="rId6"/>
    <sheet name="第2号様式_誓約書 (申請者)  " sheetId="52" r:id="rId7"/>
    <sheet name="第2号様式_誓約書 (手続代行者)" sheetId="36" r:id="rId8"/>
    <sheet name="第５号様式_撤回届出書" sheetId="12" r:id="rId9"/>
    <sheet name="第６号様式_計画変更" sheetId="16" r:id="rId10"/>
    <sheet name="第8号様式_事業者情報変更" sheetId="14" r:id="rId11"/>
    <sheet name="第９号様式_補助事業遅延報告" sheetId="45" r:id="rId12"/>
    <sheet name="第10号様式_補助事業廃止" sheetId="15" r:id="rId13"/>
    <sheet name="第12号様式_実績報告書（１）" sheetId="59" r:id="rId14"/>
    <sheet name="第12号様式_実績報告書（２）" sheetId="60" r:id="rId15"/>
    <sheet name="第16号様式_補助金返還報告" sheetId="19" r:id="rId16"/>
    <sheet name="第17号様式_財産処分承認申請" sheetId="20" r:id="rId17"/>
    <sheet name="第19号様式_承継承認申請" sheetId="25" r:id="rId18"/>
  </sheets>
  <definedNames>
    <definedName name="【定義】01_事業者種別">#REF!</definedName>
    <definedName name="【定義】02_大分類">#REF!</definedName>
    <definedName name="【目次】01_提出方法">#REF!:#REF!</definedName>
    <definedName name="【目次】03_情報入力シート①">#REF!</definedName>
    <definedName name="【目次】04_情報入力シート②">#REF!</definedName>
    <definedName name="【目次】05_第１号様式_交付申請書①・②">#REF!</definedName>
    <definedName name="【目次】06_第１号様式_交付申請書③">#REF!</definedName>
    <definedName name="【目次】07_第２号様式_誓約書申請者用">'第2号様式_誓約書 (申請者)  '!$A$1</definedName>
    <definedName name="【目次】08_第２号様式_誓約書_手続代行者用">'第2号様式_誓約書 (手続代行者)'!$A$1</definedName>
    <definedName name="【目次】09_交付決定後入力シート">#REF!</definedName>
    <definedName name="【目次】10_実績報告入力シート">#REF!</definedName>
    <definedName name="【目次】11_第11号様式_補助事業実績報告書兼助成金交付請求書">#REF!</definedName>
    <definedName name="【目次】12_第5号様式_交付申請撤回届出書">第５号様式_撤回届出書!$A$1</definedName>
    <definedName name="【目次】13_第6号様式_廃止届出書">第10号様式_補助事業廃止!$A$1</definedName>
    <definedName name="【目次】14_第8号様式_補助事業変更申請書">第６号様式_計画変更!$A$1</definedName>
    <definedName name="【目次】15_第10号様式_補助事業遅延等報告書">第９号様式_補助事業遅延報告!$A$1</definedName>
    <definedName name="【目次】16_第15号様式_補助金返還報告書">第16号様式_補助金返還報告!$A$1</definedName>
    <definedName name="【目次】17_第16号様式_取得財産等処分承認申請書">第17号様式_財産処分承認申請!$A$1</definedName>
    <definedName name="【目次】18_第18号様式_事業者情報の変更届出書">第8号様式_事業者情報変更!$A$1</definedName>
    <definedName name="【目次】19_第19号様式_補助事業承継承認申請書">第19号様式_承継承認申請!$A$1</definedName>
    <definedName name="Ａ農業・林業">#REF!</definedName>
    <definedName name="B">#REF!</definedName>
    <definedName name="Ｂ漁業">#REF!</definedName>
    <definedName name="Ｃ鉱業・採石業・砂利採取業">#REF!</definedName>
    <definedName name="Ｄ建設業">#REF!</definedName>
    <definedName name="Ｅ製造業">#REF!</definedName>
    <definedName name="Ｆ電気・ガス・熱供給・水道業">#REF!</definedName>
    <definedName name="Ｇ情報通信業">#REF!</definedName>
    <definedName name="Ｈ運輸業・郵便業">#REF!</definedName>
    <definedName name="Ｉ卸売業・小売業">#REF!</definedName>
    <definedName name="Ｊ金融業・保険業">#REF!</definedName>
    <definedName name="ｋｋｋｋ">#REF!</definedName>
    <definedName name="Ｋ不動産業・物品賃貸業">#REF!</definedName>
    <definedName name="Ｌ学術研究・専門・技術サービス業">#REF!</definedName>
    <definedName name="Ｍ宿泊業・飲食サービス業">#REF!</definedName>
    <definedName name="Ｎ生活関連サービス業・娯楽業">#REF!</definedName>
    <definedName name="Ｏ教育・学習支援業">#REF!</definedName>
    <definedName name="_xlnm.Print_Area" localSheetId="12">第10号様式_補助事業廃止!$A$1:$AR$27</definedName>
    <definedName name="_xlnm.Print_Area" localSheetId="13">'第12号様式_実績報告書（１）'!$A$1:$K$34</definedName>
    <definedName name="_xlnm.Print_Area" localSheetId="14">'第12号様式_実績報告書（２）'!$A$1:$E$52</definedName>
    <definedName name="_xlnm.Print_Area" localSheetId="15">第16号様式_補助金返還報告!$A$1:$AS$31</definedName>
    <definedName name="_xlnm.Print_Area" localSheetId="16">第17号様式_財産処分承認申請!$A$1:$AS$30</definedName>
    <definedName name="_xlnm.Print_Area" localSheetId="17">第19号様式_承継承認申請!$A$1:$AR$34</definedName>
    <definedName name="_xlnm.Print_Area" localSheetId="3">'第1号様式_交付申請（１）'!$A$1:$K$49</definedName>
    <definedName name="_xlnm.Print_Area" localSheetId="4">'第1号様式_交付申請（２）'!$A$1:$E$167</definedName>
    <definedName name="_xlnm.Print_Area" localSheetId="5">'第1号様式_交付申請（３）'!$A$1:$I$50</definedName>
    <definedName name="_xlnm.Print_Area" localSheetId="7">'第2号様式_誓約書 (手続代行者)'!$A$1:$AY$62</definedName>
    <definedName name="_xlnm.Print_Area" localSheetId="6">'第2号様式_誓約書 (申請者)  '!$A$1:$AZ$65</definedName>
    <definedName name="_xlnm.Print_Area" localSheetId="8">第５号様式_撤回届出書!$A$1:$AQ$27</definedName>
    <definedName name="_xlnm.Print_Area" localSheetId="9">第６号様式_計画変更!$A$1:$AR$25</definedName>
    <definedName name="_xlnm.Print_Area" localSheetId="10">第8号様式_事業者情報変更!$A$1:$AQ$28</definedName>
    <definedName name="_xlnm.Print_Area" localSheetId="11">第９号様式_補助事業遅延報告!$A$1:$AR$27</definedName>
    <definedName name="Ｐ医療・福祉">#REF!</definedName>
    <definedName name="Ｑ複合サービス事業">#REF!</definedName>
    <definedName name="Ｒサービス業【他に分類されないもの】">#REF!</definedName>
    <definedName name="s">#REF!</definedName>
    <definedName name="Ｓ公務【他に分類されるものを除く】">#REF!</definedName>
    <definedName name="Ｔ分類不能の産業">#REF!</definedName>
    <definedName name="あ">#REF!</definedName>
    <definedName name="案1">#REF!</definedName>
    <definedName name="車">#REF!</definedName>
    <definedName name="設備">#REF!</definedName>
    <definedName name="大分類" localSheetId="5">#REF!</definedName>
    <definedName name="大分類">#REF!</definedName>
    <definedName name="燃料の種類">#REF!</definedName>
    <definedName name="番号">#REF!</definedName>
    <definedName name="別1その2">#REF!</definedName>
    <definedName name="様式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62" l="1"/>
  <c r="W2" i="62"/>
  <c r="V2" i="62"/>
  <c r="U2" i="62"/>
  <c r="T2" i="62"/>
  <c r="S2" i="62"/>
  <c r="R2" i="62"/>
  <c r="Q2" i="62"/>
  <c r="P2" i="62"/>
  <c r="O2" i="62"/>
  <c r="N2" i="62"/>
  <c r="M2" i="62"/>
  <c r="L2" i="62"/>
  <c r="K2" i="62"/>
  <c r="J2" i="62"/>
  <c r="I2" i="62"/>
  <c r="H2" i="62"/>
  <c r="G2" i="62"/>
  <c r="F2" i="62"/>
  <c r="E2" i="62"/>
  <c r="D2" i="62"/>
  <c r="C2" i="62"/>
  <c r="B2" i="62"/>
  <c r="CV2" i="61"/>
  <c r="O33" i="55"/>
  <c r="C33" i="55"/>
  <c r="EA2" i="61"/>
  <c r="CW2" i="61"/>
  <c r="BS2" i="61"/>
  <c r="BY2" i="61"/>
  <c r="BR2" i="61"/>
  <c r="BQ2" i="61"/>
  <c r="AO2" i="61"/>
  <c r="AU2" i="61"/>
  <c r="T49" i="58" l="1"/>
  <c r="T48" i="58"/>
  <c r="V2" i="61"/>
  <c r="D48" i="60"/>
  <c r="D47" i="60"/>
  <c r="D46" i="60"/>
  <c r="D45" i="60"/>
  <c r="EL2" i="61"/>
  <c r="EK2" i="61"/>
  <c r="EJ2" i="61"/>
  <c r="EI2" i="61"/>
  <c r="EH2" i="61"/>
  <c r="EG2" i="61"/>
  <c r="EF2" i="61"/>
  <c r="EE2" i="61"/>
  <c r="ED2" i="61"/>
  <c r="EC2" i="61"/>
  <c r="EB2" i="61"/>
  <c r="DZ2" i="61"/>
  <c r="DY2" i="61"/>
  <c r="DX2" i="61"/>
  <c r="DW2" i="61"/>
  <c r="DV2" i="61"/>
  <c r="DU2" i="61"/>
  <c r="DT2" i="61"/>
  <c r="DS2" i="61"/>
  <c r="DR2" i="61"/>
  <c r="DQ2" i="61"/>
  <c r="DP2" i="61"/>
  <c r="DH2" i="61"/>
  <c r="DG2" i="61"/>
  <c r="DF2" i="61"/>
  <c r="DE2" i="61"/>
  <c r="DD2" i="61"/>
  <c r="DB2" i="61"/>
  <c r="DA2" i="61"/>
  <c r="CZ2" i="61"/>
  <c r="CY2" i="61"/>
  <c r="CX2" i="61"/>
  <c r="CU2" i="61"/>
  <c r="CT2" i="61"/>
  <c r="CS2" i="61"/>
  <c r="CR2" i="61"/>
  <c r="CQ2" i="61"/>
  <c r="CP2" i="61"/>
  <c r="CO2" i="61"/>
  <c r="CN2" i="61"/>
  <c r="CM2" i="61"/>
  <c r="CL2" i="61"/>
  <c r="CD2" i="61"/>
  <c r="CC2" i="61"/>
  <c r="CB2" i="61"/>
  <c r="CA2" i="61"/>
  <c r="BZ2" i="61"/>
  <c r="BX2" i="61"/>
  <c r="BW2" i="61"/>
  <c r="BV2" i="61"/>
  <c r="BU2" i="61"/>
  <c r="BT2" i="61"/>
  <c r="BP2" i="61"/>
  <c r="BO2" i="61"/>
  <c r="BN2" i="61"/>
  <c r="BM2" i="61"/>
  <c r="BL2" i="61"/>
  <c r="BK2" i="61"/>
  <c r="BJ2" i="61"/>
  <c r="BI2" i="61"/>
  <c r="BH2" i="61"/>
  <c r="AZ2" i="61"/>
  <c r="AY2" i="61"/>
  <c r="AX2" i="61"/>
  <c r="AW2" i="61"/>
  <c r="W2" i="61"/>
  <c r="U2" i="61"/>
  <c r="T2" i="61"/>
  <c r="S2" i="61"/>
  <c r="R2" i="61"/>
  <c r="Q2" i="61"/>
  <c r="D161" i="57"/>
  <c r="BG2" i="61"/>
  <c r="CK2" i="61"/>
  <c r="DO2" i="61"/>
  <c r="ES2" i="61"/>
  <c r="ER2" i="61"/>
  <c r="EQ2" i="61"/>
  <c r="EP2" i="61"/>
  <c r="EO2" i="61"/>
  <c r="EN2" i="61"/>
  <c r="EM2" i="61"/>
  <c r="DN2" i="61"/>
  <c r="DM2" i="61"/>
  <c r="DL2" i="61"/>
  <c r="DK2" i="61"/>
  <c r="DJ2" i="61"/>
  <c r="DI2" i="61"/>
  <c r="DC2" i="61"/>
  <c r="CJ2" i="61"/>
  <c r="CI2" i="61"/>
  <c r="CH2" i="61"/>
  <c r="CG2" i="61"/>
  <c r="CF2" i="61"/>
  <c r="CE2" i="61"/>
  <c r="BF2" i="61"/>
  <c r="BE2" i="61"/>
  <c r="BD2" i="61"/>
  <c r="BC2" i="61"/>
  <c r="BB2" i="61"/>
  <c r="BA2" i="61"/>
  <c r="AV2" i="61"/>
  <c r="AT2" i="61"/>
  <c r="AS2" i="61"/>
  <c r="AR2" i="61"/>
  <c r="AQ2" i="61"/>
  <c r="AP2" i="61"/>
  <c r="AN2" i="61"/>
  <c r="AM2" i="61"/>
  <c r="AL2" i="61"/>
  <c r="AK2" i="61"/>
  <c r="AJ2" i="61"/>
  <c r="AI2" i="61"/>
  <c r="AH2" i="61"/>
  <c r="AG2" i="61"/>
  <c r="AF2" i="61"/>
  <c r="AE2" i="61"/>
  <c r="AD2" i="61"/>
  <c r="P2" i="61"/>
  <c r="O2" i="61"/>
  <c r="N2" i="61"/>
  <c r="M2" i="61"/>
  <c r="L2" i="61"/>
  <c r="K2" i="61"/>
  <c r="J2" i="61"/>
  <c r="I2" i="61"/>
  <c r="H2" i="61"/>
  <c r="G2" i="61"/>
  <c r="F2" i="61"/>
  <c r="E2" i="61"/>
  <c r="D2" i="61"/>
  <c r="C2" i="61"/>
  <c r="B2" i="61"/>
  <c r="T21" i="58"/>
  <c r="D49" i="60" l="1"/>
  <c r="H47" i="58"/>
  <c r="J166" i="57" l="1"/>
  <c r="AN16" i="53" l="1"/>
  <c r="AG16" i="53"/>
  <c r="AM16" i="53"/>
  <c r="AL16" i="53"/>
  <c r="AK16" i="53"/>
  <c r="AJ16" i="53"/>
  <c r="AI16" i="53"/>
  <c r="AH16" i="53"/>
  <c r="AF16" i="53"/>
  <c r="AE16" i="53"/>
  <c r="AD16" i="53"/>
  <c r="AC16" i="53"/>
  <c r="AB16" i="53"/>
  <c r="AA16" i="53"/>
  <c r="Z16" i="53"/>
  <c r="Y16" i="53"/>
  <c r="Q16" i="53"/>
  <c r="X16" i="53" l="1"/>
  <c r="W16" i="53"/>
  <c r="V16" i="53"/>
  <c r="U16" i="53"/>
  <c r="T16" i="53"/>
  <c r="S16" i="53"/>
  <c r="R16" i="53"/>
  <c r="P16" i="53"/>
  <c r="O16" i="53"/>
  <c r="N16" i="53"/>
  <c r="M16" i="53"/>
  <c r="L16" i="53"/>
  <c r="K16" i="53"/>
  <c r="J16" i="53"/>
  <c r="I16" i="53"/>
  <c r="H16" i="53"/>
  <c r="G16" i="53"/>
  <c r="F16" i="53"/>
  <c r="E16" i="53"/>
  <c r="D16" i="53"/>
  <c r="C16" i="53"/>
  <c r="B16" i="53"/>
  <c r="AC8" i="53"/>
  <c r="EZ8" i="53"/>
  <c r="EY8" i="53"/>
  <c r="EX8" i="53"/>
  <c r="EW8" i="53"/>
  <c r="EV8" i="53"/>
  <c r="EU8" i="53"/>
  <c r="ET8" i="53"/>
  <c r="ES8" i="53"/>
  <c r="ER8" i="53"/>
  <c r="EQ8" i="53"/>
  <c r="EP8" i="53"/>
  <c r="EO8" i="53"/>
  <c r="EN8" i="53"/>
  <c r="EM8" i="53"/>
  <c r="EL8" i="53"/>
  <c r="EK8" i="53"/>
  <c r="EJ8" i="53"/>
  <c r="EI8" i="53"/>
  <c r="EH8" i="53"/>
  <c r="EG8" i="53"/>
  <c r="EF8" i="53"/>
  <c r="EE8" i="53"/>
  <c r="ED8" i="53"/>
  <c r="EC8" i="53"/>
  <c r="EB8" i="53"/>
  <c r="EA8" i="53"/>
  <c r="DZ8" i="53"/>
  <c r="DY8" i="53"/>
  <c r="DX8" i="53"/>
  <c r="DW8" i="53"/>
  <c r="DV8" i="53"/>
  <c r="DU8" i="53"/>
  <c r="DT8" i="53"/>
  <c r="DS8" i="53"/>
  <c r="DR8" i="53"/>
  <c r="DQ8" i="53"/>
  <c r="DP8" i="53"/>
  <c r="DO8" i="53"/>
  <c r="DN8" i="53"/>
  <c r="DM8" i="53"/>
  <c r="DL8" i="53"/>
  <c r="DK8" i="53"/>
  <c r="DJ8" i="53"/>
  <c r="DI8" i="53"/>
  <c r="DH8" i="53"/>
  <c r="DG8" i="53"/>
  <c r="DF8" i="53"/>
  <c r="DE8" i="53"/>
  <c r="DD8" i="53"/>
  <c r="DC8" i="53"/>
  <c r="DB8" i="53"/>
  <c r="DA8" i="53"/>
  <c r="CZ8" i="53"/>
  <c r="CY8" i="53"/>
  <c r="CX8" i="53"/>
  <c r="CW8" i="53"/>
  <c r="CV8" i="53"/>
  <c r="CU8" i="53"/>
  <c r="CT8" i="53"/>
  <c r="CS8" i="53"/>
  <c r="CR8" i="53"/>
  <c r="CQ8" i="53"/>
  <c r="CP8" i="53"/>
  <c r="CO8" i="53"/>
  <c r="CN8" i="53"/>
  <c r="CM8" i="53"/>
  <c r="BN8" i="53" l="1"/>
  <c r="CL8" i="53"/>
  <c r="CK8" i="53"/>
  <c r="CJ8" i="53"/>
  <c r="CI8" i="53"/>
  <c r="CH8" i="53"/>
  <c r="CG8" i="53"/>
  <c r="CF8" i="53"/>
  <c r="CE8" i="53"/>
  <c r="CD8" i="53"/>
  <c r="CC8" i="53"/>
  <c r="CB8" i="53"/>
  <c r="CA8" i="53"/>
  <c r="BZ8" i="53"/>
  <c r="BY8" i="53"/>
  <c r="BX8" i="53"/>
  <c r="BW8" i="53"/>
  <c r="BV8" i="53"/>
  <c r="BU8" i="53"/>
  <c r="BT8" i="53"/>
  <c r="BS8" i="53"/>
  <c r="BR8" i="53"/>
  <c r="BQ8" i="53"/>
  <c r="BP8" i="53"/>
  <c r="BO8" i="53"/>
  <c r="BM8" i="53"/>
  <c r="BL8" i="53"/>
  <c r="BK8" i="53"/>
  <c r="BJ8" i="53"/>
  <c r="BI8" i="53"/>
  <c r="BH8" i="53"/>
  <c r="BG8" i="53"/>
  <c r="BF8" i="53"/>
  <c r="BE8" i="53"/>
  <c r="BD8" i="53"/>
  <c r="BC8" i="53"/>
  <c r="BB8" i="53"/>
  <c r="BA8" i="53"/>
  <c r="AZ8" i="53"/>
  <c r="AY8" i="53"/>
  <c r="AX8" i="53"/>
  <c r="AW8" i="53"/>
  <c r="AV8" i="53"/>
  <c r="AU8" i="53"/>
  <c r="AT8" i="53"/>
  <c r="AS8" i="53"/>
  <c r="AR8" i="53"/>
  <c r="AQ8" i="53"/>
  <c r="AP8" i="53"/>
  <c r="AO8" i="53"/>
  <c r="AN8" i="53"/>
  <c r="AM8" i="53"/>
  <c r="AL8" i="53"/>
  <c r="AK8" i="53"/>
  <c r="AJ8" i="53"/>
  <c r="AI8" i="53"/>
  <c r="AH8" i="53"/>
  <c r="AG8" i="53"/>
  <c r="AF8" i="53"/>
  <c r="AE8" i="53"/>
  <c r="AD8" i="53"/>
  <c r="AB8" i="53"/>
  <c r="AA8" i="53"/>
  <c r="Z8" i="53"/>
  <c r="Y8" i="53"/>
  <c r="X8" i="53" l="1"/>
  <c r="W8" i="53"/>
  <c r="V8" i="53"/>
  <c r="U8" i="53"/>
  <c r="T8" i="53"/>
  <c r="S8" i="53"/>
  <c r="R8" i="53"/>
  <c r="Q8" i="53"/>
  <c r="P8" i="53"/>
  <c r="O8" i="53"/>
  <c r="N8" i="53"/>
  <c r="M8" i="53"/>
  <c r="L8" i="53"/>
  <c r="K8" i="53"/>
  <c r="J8" i="53"/>
  <c r="I8" i="53"/>
  <c r="H8" i="53"/>
  <c r="G8" i="53"/>
  <c r="F8" i="53"/>
  <c r="E8" i="53"/>
  <c r="D8" i="53"/>
  <c r="C8" i="53"/>
  <c r="B8" i="53"/>
  <c r="AR16" i="53" l="1"/>
  <c r="AQ16" i="53"/>
  <c r="AP16" i="53"/>
  <c r="AO16" i="53" l="1"/>
  <c r="D166" i="57"/>
  <c r="D164" i="57"/>
  <c r="D163" i="57"/>
  <c r="D162" i="57"/>
  <c r="AS16" i="53" l="1"/>
  <c r="FD8" i="53"/>
  <c r="AA2" i="61"/>
  <c r="FC8" i="53"/>
  <c r="Z2" i="61"/>
  <c r="FB8" i="53"/>
  <c r="Y2" i="61"/>
  <c r="FA8" i="53"/>
  <c r="X2" i="61"/>
  <c r="D165" i="57"/>
  <c r="H8" i="58"/>
  <c r="H9" i="58"/>
  <c r="H10" i="58"/>
  <c r="H11" i="58"/>
  <c r="T47" i="58"/>
  <c r="T46" i="58"/>
  <c r="T45" i="58"/>
  <c r="T44" i="58"/>
  <c r="T43" i="58"/>
  <c r="T42" i="58"/>
  <c r="T41" i="58"/>
  <c r="T40" i="58"/>
  <c r="T39" i="58"/>
  <c r="T38" i="58"/>
  <c r="T37" i="58"/>
  <c r="T36" i="58"/>
  <c r="T35" i="58"/>
  <c r="T34" i="58"/>
  <c r="T33" i="58"/>
  <c r="T32" i="58"/>
  <c r="T31" i="58"/>
  <c r="T30" i="58"/>
  <c r="T29" i="58"/>
  <c r="T28" i="58"/>
  <c r="T27" i="58"/>
  <c r="T26" i="58"/>
  <c r="T25" i="58"/>
  <c r="T24" i="58"/>
  <c r="T23" i="58"/>
  <c r="T22" i="58"/>
  <c r="T20" i="58"/>
  <c r="T19" i="58"/>
  <c r="T18" i="58"/>
  <c r="T17" i="58"/>
  <c r="T16" i="58"/>
  <c r="T15" i="58"/>
  <c r="T14" i="58"/>
  <c r="T13" i="58"/>
  <c r="T12" i="58"/>
  <c r="T11" i="58"/>
  <c r="T10" i="58"/>
  <c r="T9" i="58"/>
  <c r="T8" i="58"/>
  <c r="J50" i="60"/>
  <c r="J48" i="60"/>
  <c r="J47" i="60"/>
  <c r="J46" i="60"/>
  <c r="J45" i="60"/>
  <c r="D50" i="60"/>
  <c r="D51" i="60" s="1"/>
  <c r="FE8" i="53" l="1"/>
  <c r="AB2" i="61"/>
  <c r="J49" i="60"/>
  <c r="J51" i="60"/>
  <c r="D167" i="57"/>
  <c r="H46" i="58"/>
  <c r="H45" i="58"/>
  <c r="H44" i="58"/>
  <c r="H43" i="58"/>
  <c r="H42" i="58"/>
  <c r="H41" i="58"/>
  <c r="H49" i="58" s="1"/>
  <c r="H40" i="58"/>
  <c r="H48" i="58" s="1"/>
  <c r="H39" i="58"/>
  <c r="H38" i="58"/>
  <c r="H37" i="58"/>
  <c r="H36" i="58"/>
  <c r="H35" i="58"/>
  <c r="H34" i="58"/>
  <c r="H33" i="58"/>
  <c r="H32" i="58"/>
  <c r="H31" i="58"/>
  <c r="H30" i="58"/>
  <c r="H29" i="58"/>
  <c r="H28" i="58"/>
  <c r="H12" i="58"/>
  <c r="H13" i="58"/>
  <c r="H14" i="58"/>
  <c r="H15" i="58"/>
  <c r="H16" i="58"/>
  <c r="H17" i="58"/>
  <c r="H18" i="58"/>
  <c r="H19" i="58"/>
  <c r="H20" i="58"/>
  <c r="H21" i="58"/>
  <c r="H22" i="58"/>
  <c r="H23" i="58"/>
  <c r="H24" i="58"/>
  <c r="H25" i="58"/>
  <c r="H26" i="58"/>
  <c r="H27" i="58"/>
  <c r="J164" i="57"/>
  <c r="J163" i="57"/>
  <c r="J162" i="57"/>
  <c r="J161" i="57"/>
  <c r="J165" i="57" l="1"/>
  <c r="J167" i="57" s="1"/>
  <c r="FF8" i="53"/>
  <c r="AC2" i="61"/>
  <c r="AT16"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G2" authorId="0" shapeId="0" xr:uid="{466DFF4D-5D82-4E67-B166-78B265AAA8DE}">
      <text>
        <r>
          <rPr>
            <sz val="9"/>
            <color indexed="81"/>
            <rFont val="MS P ゴシック"/>
            <family val="3"/>
            <charset val="128"/>
          </rPr>
          <t>提出日を和暦で入力する。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川本 愛奈</author>
  </authors>
  <commentList>
    <comment ref="G2" authorId="0" shapeId="0" xr:uid="{C0EAD66D-F4E9-4CD0-8BC7-04ED626E8954}">
      <text>
        <r>
          <rPr>
            <sz val="9"/>
            <color indexed="81"/>
            <rFont val="MS P ゴシック"/>
            <family val="3"/>
            <charset val="128"/>
          </rPr>
          <t>提出日を和暦で入力する。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8FEFD30E-05CE-4002-A821-18B254FB448E}">
      <text>
        <r>
          <rPr>
            <sz val="9"/>
            <color indexed="81"/>
            <rFont val="MS P ゴシック"/>
            <family val="3"/>
            <charset val="128"/>
          </rPr>
          <t>提出日を和暦で入力する。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EAD23A4A-A50A-4F5E-A294-732D5834CBF5}">
      <text>
        <r>
          <rPr>
            <sz val="9"/>
            <color indexed="81"/>
            <rFont val="MS P ゴシック"/>
            <family val="3"/>
            <charset val="128"/>
          </rPr>
          <t>提出日を和暦で入力する。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65F0E541-6723-4C9B-B705-E3B075635002}">
      <text>
        <r>
          <rPr>
            <sz val="9"/>
            <color indexed="81"/>
            <rFont val="MS P ゴシック"/>
            <family val="3"/>
            <charset val="128"/>
          </rPr>
          <t>提出日を和暦で入力する。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川本 愛奈</author>
  </authors>
  <commentList>
    <comment ref="K7" authorId="0" shapeId="0" xr:uid="{100B2F67-84EC-4A27-94C8-1838F4E82733}">
      <text>
        <r>
          <rPr>
            <b/>
            <sz val="9"/>
            <color indexed="81"/>
            <rFont val="MS P ゴシック"/>
            <family val="3"/>
            <charset val="128"/>
          </rPr>
          <t xml:space="preserve">川本 愛奈
</t>
        </r>
        <r>
          <rPr>
            <sz val="9"/>
            <color indexed="81"/>
            <rFont val="MS P ゴシック"/>
            <family val="3"/>
            <charset val="128"/>
          </rPr>
          <t>HP公開前にこの列は非表示にする！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川本 愛奈</author>
  </authors>
  <commentList>
    <comment ref="C57" authorId="0" shapeId="0" xr:uid="{C09479FF-FEE9-4374-A55C-CA953A317FD5}">
      <text>
        <r>
          <rPr>
            <sz val="9"/>
            <color indexed="81"/>
            <rFont val="MS P ゴシック"/>
            <family val="3"/>
            <charset val="128"/>
          </rPr>
          <t>日付を入力すること
例）2025/10/01と入力⇒和暦に自動変換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川本 愛奈</author>
  </authors>
  <commentList>
    <comment ref="C54" authorId="0" shapeId="0" xr:uid="{870B3E95-B926-4658-B913-AAFAB6BEF80C}">
      <text>
        <r>
          <rPr>
            <sz val="9"/>
            <color indexed="81"/>
            <rFont val="MS P ゴシック"/>
            <family val="3"/>
            <charset val="128"/>
          </rPr>
          <t>日付を入力すること
例：2025/10/01⇒和暦に自動変換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D3368344-BE7D-4E3F-9CBE-E7BD2B00B83C}">
      <text>
        <r>
          <rPr>
            <sz val="9"/>
            <color indexed="81"/>
            <rFont val="MS P ゴシック"/>
            <family val="3"/>
            <charset val="128"/>
          </rPr>
          <t>提出日を和暦で入力する。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D44710F2-DFC1-4EE7-A440-D45BB14918FD}">
      <text>
        <r>
          <rPr>
            <sz val="9"/>
            <color indexed="81"/>
            <rFont val="MS P ゴシック"/>
            <family val="3"/>
            <charset val="128"/>
          </rPr>
          <t>提出日を和暦で入力する。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85A857F6-25C2-4C1B-9749-2CCDB1491CE5}">
      <text>
        <r>
          <rPr>
            <sz val="9"/>
            <color indexed="81"/>
            <rFont val="MS P ゴシック"/>
            <family val="3"/>
            <charset val="128"/>
          </rPr>
          <t>提出日を和暦で入力する。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926BA966-57B2-480C-BFA3-A87EF5A2116C}">
      <text>
        <r>
          <rPr>
            <sz val="9"/>
            <color indexed="81"/>
            <rFont val="MS P ゴシック"/>
            <family val="3"/>
            <charset val="128"/>
          </rPr>
          <t>提出日を和暦で入力する。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AA27758B-092F-4A6E-B44C-3AFA835B3368}">
      <text>
        <r>
          <rPr>
            <sz val="9"/>
            <color indexed="81"/>
            <rFont val="MS P ゴシック"/>
            <family val="3"/>
            <charset val="128"/>
          </rPr>
          <t>提出日を和暦で入力する。</t>
        </r>
      </text>
    </comment>
  </commentList>
</comments>
</file>

<file path=xl/sharedStrings.xml><?xml version="1.0" encoding="utf-8"?>
<sst xmlns="http://schemas.openxmlformats.org/spreadsheetml/2006/main" count="1573" uniqueCount="561">
  <si>
    <t>住所</t>
    <rPh sb="0" eb="2">
      <t>ジュウショ</t>
    </rPh>
    <phoneticPr fontId="1"/>
  </si>
  <si>
    <t>公益財団法人　東京都環境公社</t>
    <rPh sb="0" eb="2">
      <t>コウエキ</t>
    </rPh>
    <phoneticPr fontId="7"/>
  </si>
  <si>
    <t>　理事長　殿</t>
    <phoneticPr fontId="7"/>
  </si>
  <si>
    <t>年</t>
    <rPh sb="0" eb="1">
      <t>ネン</t>
    </rPh>
    <phoneticPr fontId="1"/>
  </si>
  <si>
    <t>月</t>
    <rPh sb="0" eb="1">
      <t>ガツ</t>
    </rPh>
    <phoneticPr fontId="1"/>
  </si>
  <si>
    <t>日</t>
    <rPh sb="0" eb="1">
      <t>ニチ</t>
    </rPh>
    <phoneticPr fontId="1"/>
  </si>
  <si>
    <t>記</t>
    <rPh sb="0" eb="1">
      <t>キ</t>
    </rPh>
    <phoneticPr fontId="1"/>
  </si>
  <si>
    <t>金</t>
    <rPh sb="0" eb="1">
      <t>キン</t>
    </rPh>
    <phoneticPr fontId="1"/>
  </si>
  <si>
    <t>住所</t>
    <rPh sb="0" eb="2">
      <t>ジュウショ</t>
    </rPh>
    <phoneticPr fontId="7"/>
  </si>
  <si>
    <t>第２号様式（第８条関係)</t>
    <rPh sb="0" eb="1">
      <t>ダイ</t>
    </rPh>
    <rPh sb="2" eb="3">
      <t>ゴウ</t>
    </rPh>
    <rPh sb="3" eb="5">
      <t>ヨウシキ</t>
    </rPh>
    <phoneticPr fontId="7"/>
  </si>
  <si>
    <t>誓　　約　　書</t>
    <rPh sb="0" eb="1">
      <t>チカイ</t>
    </rPh>
    <rPh sb="3" eb="4">
      <t>ヤク</t>
    </rPh>
    <rPh sb="6" eb="7">
      <t>ショ</t>
    </rPh>
    <phoneticPr fontId="7"/>
  </si>
  <si>
    <t>公益財団法人　東京都環境公社</t>
    <rPh sb="0" eb="2">
      <t>コウエキ</t>
    </rPh>
    <rPh sb="2" eb="4">
      <t>ザイダン</t>
    </rPh>
    <rPh sb="4" eb="6">
      <t>ホウジン</t>
    </rPh>
    <phoneticPr fontId="7"/>
  </si>
  <si>
    <t>　理事長　殿</t>
    <rPh sb="1" eb="4">
      <t>リジチョウ</t>
    </rPh>
    <rPh sb="5" eb="6">
      <t>トノ</t>
    </rPh>
    <phoneticPr fontId="7"/>
  </si>
  <si>
    <t>・暴力団又は暴力団員が実質的に経営を支配する法人等に所属する者</t>
    <rPh sb="1" eb="4">
      <t>ボウリョクダン</t>
    </rPh>
    <rPh sb="4" eb="5">
      <t>マタ</t>
    </rPh>
    <rPh sb="6" eb="9">
      <t>ボウリョクダン</t>
    </rPh>
    <rPh sb="9" eb="10">
      <t>イン</t>
    </rPh>
    <rPh sb="11" eb="14">
      <t>ジッシツテキ</t>
    </rPh>
    <rPh sb="15" eb="17">
      <t>ケイエイ</t>
    </rPh>
    <rPh sb="18" eb="20">
      <t>シハイ</t>
    </rPh>
    <rPh sb="22" eb="24">
      <t>ホウジン</t>
    </rPh>
    <rPh sb="24" eb="25">
      <t>トウ</t>
    </rPh>
    <rPh sb="26" eb="28">
      <t>ショゾク</t>
    </rPh>
    <rPh sb="30" eb="31">
      <t>シャ</t>
    </rPh>
    <phoneticPr fontId="7"/>
  </si>
  <si>
    <t>・暴力団又は暴力団員を雇用している者</t>
    <rPh sb="1" eb="4">
      <t>ボウリョクダン</t>
    </rPh>
    <rPh sb="4" eb="5">
      <t>マタ</t>
    </rPh>
    <rPh sb="6" eb="9">
      <t>ボウリョクダン</t>
    </rPh>
    <rPh sb="9" eb="10">
      <t>イン</t>
    </rPh>
    <rPh sb="11" eb="13">
      <t>コヨウ</t>
    </rPh>
    <rPh sb="17" eb="18">
      <t>モノ</t>
    </rPh>
    <phoneticPr fontId="7"/>
  </si>
  <si>
    <t>・暴力団又は暴力団員を不当に利用していると認められる者</t>
    <rPh sb="1" eb="4">
      <t>ボウリョクダン</t>
    </rPh>
    <rPh sb="4" eb="5">
      <t>マタ</t>
    </rPh>
    <rPh sb="6" eb="9">
      <t>ボウリョクダン</t>
    </rPh>
    <rPh sb="9" eb="10">
      <t>イン</t>
    </rPh>
    <rPh sb="11" eb="13">
      <t>フトウ</t>
    </rPh>
    <rPh sb="14" eb="16">
      <t>リヨウ</t>
    </rPh>
    <rPh sb="21" eb="22">
      <t>ミト</t>
    </rPh>
    <rPh sb="26" eb="27">
      <t>モノ</t>
    </rPh>
    <phoneticPr fontId="7"/>
  </si>
  <si>
    <t>・暴力団の維持、運営に協力し、又は関与していると認められる者</t>
    <rPh sb="1" eb="4">
      <t>ボウリョクダン</t>
    </rPh>
    <rPh sb="5" eb="7">
      <t>イジ</t>
    </rPh>
    <rPh sb="8" eb="10">
      <t>ウンエイ</t>
    </rPh>
    <rPh sb="11" eb="13">
      <t>キョウリョク</t>
    </rPh>
    <rPh sb="15" eb="16">
      <t>マタ</t>
    </rPh>
    <rPh sb="17" eb="19">
      <t>カンヨ</t>
    </rPh>
    <rPh sb="24" eb="25">
      <t>ミト</t>
    </rPh>
    <rPh sb="29" eb="30">
      <t>モノ</t>
    </rPh>
    <phoneticPr fontId="7"/>
  </si>
  <si>
    <t>・暴力団又は暴力団員と社会的に非難されるべき関係を有していると認められる者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31" eb="32">
      <t>ミト</t>
    </rPh>
    <rPh sb="36" eb="37">
      <t>シャ</t>
    </rPh>
    <phoneticPr fontId="7"/>
  </si>
  <si>
    <t>以上の事項全てを満たすことを誓約いたします。</t>
    <phoneticPr fontId="8"/>
  </si>
  <si>
    <t>交付決定番号</t>
    <rPh sb="0" eb="2">
      <t>コウフ</t>
    </rPh>
    <rPh sb="2" eb="4">
      <t>ケッテイ</t>
    </rPh>
    <rPh sb="4" eb="6">
      <t>バンゴウ</t>
    </rPh>
    <phoneticPr fontId="1"/>
  </si>
  <si>
    <t>撤回の理由</t>
    <rPh sb="0" eb="2">
      <t>テッカイ</t>
    </rPh>
    <rPh sb="3" eb="5">
      <t>リユウ</t>
    </rPh>
    <phoneticPr fontId="1"/>
  </si>
  <si>
    <t>会社名</t>
    <rPh sb="0" eb="3">
      <t>カイシャメイ</t>
    </rPh>
    <phoneticPr fontId="1"/>
  </si>
  <si>
    <t>廃止の理由</t>
    <rPh sb="0" eb="2">
      <t>ハイシ</t>
    </rPh>
    <rPh sb="3" eb="5">
      <t>リユウ</t>
    </rPh>
    <phoneticPr fontId="7"/>
  </si>
  <si>
    <t>変更の内容</t>
    <rPh sb="0" eb="2">
      <t>ヘンコウ</t>
    </rPh>
    <rPh sb="3" eb="5">
      <t>ナイヨウ</t>
    </rPh>
    <phoneticPr fontId="7"/>
  </si>
  <si>
    <t>変更の理由</t>
    <rPh sb="0" eb="2">
      <t>ヘンコウ</t>
    </rPh>
    <rPh sb="3" eb="5">
      <t>リユウ</t>
    </rPh>
    <phoneticPr fontId="1"/>
  </si>
  <si>
    <t>円</t>
    <rPh sb="0" eb="1">
      <t>エン</t>
    </rPh>
    <phoneticPr fontId="1"/>
  </si>
  <si>
    <t>返還を請求された
年月日及び金額</t>
    <rPh sb="0" eb="2">
      <t>ヘンカン</t>
    </rPh>
    <rPh sb="3" eb="5">
      <t>セイキュウ</t>
    </rPh>
    <rPh sb="9" eb="12">
      <t>ネンガッピ</t>
    </rPh>
    <rPh sb="12" eb="13">
      <t>オヨ</t>
    </rPh>
    <rPh sb="14" eb="16">
      <t>キンガク</t>
    </rPh>
    <phoneticPr fontId="1"/>
  </si>
  <si>
    <t>返還した
年月日及び金額</t>
    <rPh sb="0" eb="2">
      <t>ヘンカン</t>
    </rPh>
    <rPh sb="5" eb="8">
      <t>ネンガッピ</t>
    </rPh>
    <rPh sb="8" eb="9">
      <t>オヨ</t>
    </rPh>
    <rPh sb="10" eb="12">
      <t>キンガク</t>
    </rPh>
    <phoneticPr fontId="1"/>
  </si>
  <si>
    <t>（１）返還金</t>
    <rPh sb="3" eb="6">
      <t>ヘンカンキン</t>
    </rPh>
    <phoneticPr fontId="1"/>
  </si>
  <si>
    <t>（２）加算金</t>
    <rPh sb="3" eb="6">
      <t>カサンキン</t>
    </rPh>
    <phoneticPr fontId="1"/>
  </si>
  <si>
    <t>（３）延滞金</t>
    <rPh sb="3" eb="6">
      <t>エンタイキン</t>
    </rPh>
    <phoneticPr fontId="1"/>
  </si>
  <si>
    <t>添付資料</t>
    <rPh sb="0" eb="2">
      <t>テンプ</t>
    </rPh>
    <rPh sb="2" eb="4">
      <t>シリョウ</t>
    </rPh>
    <phoneticPr fontId="1"/>
  </si>
  <si>
    <t>処分しようとする取得財産等</t>
    <rPh sb="0" eb="2">
      <t>ショブン</t>
    </rPh>
    <rPh sb="8" eb="10">
      <t>シュトク</t>
    </rPh>
    <rPh sb="10" eb="12">
      <t>ザイサン</t>
    </rPh>
    <rPh sb="12" eb="13">
      <t>トウ</t>
    </rPh>
    <phoneticPr fontId="7"/>
  </si>
  <si>
    <t>処分の理由</t>
    <rPh sb="0" eb="2">
      <t>ショブン</t>
    </rPh>
    <rPh sb="3" eb="5">
      <t>リユウ</t>
    </rPh>
    <phoneticPr fontId="1"/>
  </si>
  <si>
    <t>処分の方法</t>
    <rPh sb="0" eb="2">
      <t>ショブン</t>
    </rPh>
    <rPh sb="3" eb="5">
      <t>ホウホウ</t>
    </rPh>
    <phoneticPr fontId="1"/>
  </si>
  <si>
    <t>処分の
相手方※</t>
    <rPh sb="0" eb="2">
      <t>ショブン</t>
    </rPh>
    <rPh sb="4" eb="7">
      <t>アイテガタ</t>
    </rPh>
    <phoneticPr fontId="1"/>
  </si>
  <si>
    <t>名称</t>
    <rPh sb="0" eb="2">
      <t>メイショウ</t>
    </rPh>
    <phoneticPr fontId="1"/>
  </si>
  <si>
    <t>使用場所</t>
    <rPh sb="0" eb="2">
      <t>シヨウ</t>
    </rPh>
    <rPh sb="2" eb="4">
      <t>バショ</t>
    </rPh>
    <phoneticPr fontId="1"/>
  </si>
  <si>
    <t>処分予定日</t>
    <rPh sb="0" eb="2">
      <t>ショブン</t>
    </rPh>
    <rPh sb="2" eb="5">
      <t>ヨテイビ</t>
    </rPh>
    <phoneticPr fontId="1"/>
  </si>
  <si>
    <t>※処分をする際に、第三者と何らかの合意をした場合は、それぞれの相手方、条件及び金額について記載し、根拠資料を添付すること。</t>
    <rPh sb="1" eb="3">
      <t>ショブン</t>
    </rPh>
    <rPh sb="6" eb="7">
      <t>サイ</t>
    </rPh>
    <rPh sb="9" eb="12">
      <t>ダイサンシャ</t>
    </rPh>
    <rPh sb="13" eb="14">
      <t>ナン</t>
    </rPh>
    <rPh sb="17" eb="19">
      <t>ゴウイ</t>
    </rPh>
    <rPh sb="22" eb="24">
      <t>バアイ</t>
    </rPh>
    <rPh sb="31" eb="34">
      <t>アイテガタ</t>
    </rPh>
    <rPh sb="49" eb="51">
      <t>コンキョ</t>
    </rPh>
    <rPh sb="51" eb="53">
      <t>シリョウ</t>
    </rPh>
    <rPh sb="54" eb="56">
      <t>テンプ</t>
    </rPh>
    <phoneticPr fontId="1"/>
  </si>
  <si>
    <t>※　公社が発行した書類等の返還根拠資料を添付すること。</t>
    <rPh sb="2" eb="4">
      <t>コウシャ</t>
    </rPh>
    <rPh sb="5" eb="7">
      <t>ハッコウ</t>
    </rPh>
    <rPh sb="9" eb="11">
      <t>ショルイ</t>
    </rPh>
    <rPh sb="11" eb="12">
      <t>トウ</t>
    </rPh>
    <rPh sb="13" eb="15">
      <t>ヘンカン</t>
    </rPh>
    <rPh sb="15" eb="19">
      <t>コンキョシリョウ</t>
    </rPh>
    <rPh sb="20" eb="22">
      <t>テンプ</t>
    </rPh>
    <phoneticPr fontId="1"/>
  </si>
  <si>
    <t>交付決定日</t>
    <rPh sb="0" eb="2">
      <t>コウフ</t>
    </rPh>
    <rPh sb="2" eb="5">
      <t>ケッテイビ</t>
    </rPh>
    <phoneticPr fontId="7"/>
  </si>
  <si>
    <t>原因契約発生日</t>
    <rPh sb="0" eb="7">
      <t>ゲンインケイヤクハッセイビ</t>
    </rPh>
    <phoneticPr fontId="7"/>
  </si>
  <si>
    <t>※承継の原因となる契約書類等を添付すること。</t>
    <rPh sb="1" eb="3">
      <t>ショウケイ</t>
    </rPh>
    <rPh sb="4" eb="6">
      <t>ゲンイン</t>
    </rPh>
    <rPh sb="9" eb="13">
      <t>ケイヤクショルイ</t>
    </rPh>
    <rPh sb="13" eb="14">
      <t>トウ</t>
    </rPh>
    <rPh sb="15" eb="17">
      <t>テンプ</t>
    </rPh>
    <phoneticPr fontId="7"/>
  </si>
  <si>
    <t>郵便番号</t>
    <rPh sb="0" eb="4">
      <t>ユウビンバンゴウ</t>
    </rPh>
    <phoneticPr fontId="1"/>
  </si>
  <si>
    <t>氏名</t>
    <rPh sb="0" eb="2">
      <t>シメイ</t>
    </rPh>
    <phoneticPr fontId="1"/>
  </si>
  <si>
    <r>
      <rPr>
        <sz val="11"/>
        <color indexed="8"/>
        <rFont val="游ゴシック"/>
        <family val="3"/>
        <charset val="128"/>
        <scheme val="minor"/>
      </rPr>
      <t>住　所</t>
    </r>
  </si>
  <si>
    <t>※変更の内容について、詳細を説明する資料を添付すること。</t>
    <rPh sb="1" eb="3">
      <t>ヘンコウ</t>
    </rPh>
    <rPh sb="4" eb="6">
      <t>ナイヨウ</t>
    </rPh>
    <rPh sb="11" eb="13">
      <t>ショウサイ</t>
    </rPh>
    <rPh sb="14" eb="16">
      <t>セツメイ</t>
    </rPh>
    <rPh sb="18" eb="20">
      <t>シリョウ</t>
    </rPh>
    <rPh sb="21" eb="23">
      <t>テンプ</t>
    </rPh>
    <phoneticPr fontId="1"/>
  </si>
  <si>
    <t>(申請者用）</t>
    <rPh sb="1" eb="4">
      <t>シンセイシャ</t>
    </rPh>
    <phoneticPr fontId="1"/>
  </si>
  <si>
    <t>８　申請者は、税金の滞納がなく、刑事上の処分を受けておらず、公的資金の交付先として社会通念上適切であると認められる者であることを誓約いたします。</t>
    <rPh sb="2" eb="5">
      <t>シンセイシャ</t>
    </rPh>
    <rPh sb="7" eb="9">
      <t>ゼイキン</t>
    </rPh>
    <rPh sb="10" eb="12">
      <t>タイノウ</t>
    </rPh>
    <rPh sb="16" eb="19">
      <t>ケイジジョウ</t>
    </rPh>
    <rPh sb="20" eb="22">
      <t>ショブン</t>
    </rPh>
    <rPh sb="23" eb="24">
      <t>ウ</t>
    </rPh>
    <rPh sb="30" eb="34">
      <t>コウテキシキン</t>
    </rPh>
    <rPh sb="35" eb="38">
      <t>コウフサキ</t>
    </rPh>
    <rPh sb="41" eb="46">
      <t>シャカイツウネンジョウ</t>
    </rPh>
    <rPh sb="46" eb="48">
      <t>テキセツ</t>
    </rPh>
    <rPh sb="52" eb="53">
      <t>ミト</t>
    </rPh>
    <rPh sb="57" eb="58">
      <t>モノ</t>
    </rPh>
    <rPh sb="64" eb="66">
      <t>セイヤク</t>
    </rPh>
    <phoneticPr fontId="7"/>
  </si>
  <si>
    <t>９　補助対象経費について、本補助金以外に国その他団体（区市町村を除く。）から交付される補助金等を受給しないことに同意いたします。</t>
    <rPh sb="2" eb="4">
      <t>ホジョ</t>
    </rPh>
    <rPh sb="14" eb="16">
      <t>ホジョ</t>
    </rPh>
    <rPh sb="20" eb="21">
      <t>クニ</t>
    </rPh>
    <rPh sb="23" eb="24">
      <t>タ</t>
    </rPh>
    <rPh sb="24" eb="26">
      <t>ダンタイ</t>
    </rPh>
    <rPh sb="27" eb="31">
      <t>クシチョウソン</t>
    </rPh>
    <rPh sb="32" eb="33">
      <t>ノゾ</t>
    </rPh>
    <rPh sb="56" eb="58">
      <t>ドウイ</t>
    </rPh>
    <phoneticPr fontId="1"/>
  </si>
  <si>
    <t>７　申請者は、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誓約いたします。
　　また公社又は東京都が必要と認めた場合には、暴力団関係者であるか否かの確認のため、警視庁へ照会がなされることに同意します。</t>
    <rPh sb="2" eb="5">
      <t>シンセイシャ</t>
    </rPh>
    <phoneticPr fontId="7"/>
  </si>
  <si>
    <t>(手続代行者用）</t>
    <rPh sb="1" eb="3">
      <t>テツヅキ</t>
    </rPh>
    <rPh sb="3" eb="5">
      <t>ダイコウ</t>
    </rPh>
    <rPh sb="5" eb="6">
      <t>シャ</t>
    </rPh>
    <rPh sb="6" eb="7">
      <t>ヨウ</t>
    </rPh>
    <phoneticPr fontId="1"/>
  </si>
  <si>
    <t>２　手続代行者は、提出する補助金に関する申請書、その添付書類、その後の実績報告書兼交付請求書を含めた本申請に係る全ての書類について、いかなる理由があってもその内容に虚偽、不正の記述を行なわず、内容に虚偽、不正の記述をした場合には、民事上及び刑事上の法的責任が生ずる可能性があることを認識し、誠実かつ正確な手続を行うことを誓約いたします。</t>
    <rPh sb="2" eb="7">
      <t>テツヅキダイコウシャ</t>
    </rPh>
    <rPh sb="13" eb="16">
      <t>ホジョキン</t>
    </rPh>
    <rPh sb="22" eb="23">
      <t>ショ</t>
    </rPh>
    <rPh sb="26" eb="28">
      <t>テンプ</t>
    </rPh>
    <rPh sb="28" eb="30">
      <t>ショルイ</t>
    </rPh>
    <rPh sb="33" eb="34">
      <t>ゴ</t>
    </rPh>
    <rPh sb="35" eb="39">
      <t>ジッセキホウコク</t>
    </rPh>
    <rPh sb="39" eb="40">
      <t>ショ</t>
    </rPh>
    <rPh sb="40" eb="41">
      <t>ケン</t>
    </rPh>
    <rPh sb="41" eb="46">
      <t>コウフセイキュウショ</t>
    </rPh>
    <rPh sb="47" eb="48">
      <t>フク</t>
    </rPh>
    <rPh sb="50" eb="53">
      <t>ホンシンセイ</t>
    </rPh>
    <rPh sb="54" eb="55">
      <t>カカワ</t>
    </rPh>
    <rPh sb="56" eb="57">
      <t>スベ</t>
    </rPh>
    <rPh sb="59" eb="61">
      <t>ショルイ</t>
    </rPh>
    <rPh sb="152" eb="154">
      <t>テツヅ</t>
    </rPh>
    <rPh sb="160" eb="162">
      <t>セイヤク</t>
    </rPh>
    <phoneticPr fontId="1"/>
  </si>
  <si>
    <t>２　申請者が提出する補助金に関する申請書、その添付書類、その後の実績報告書兼交付請求書を含めた本申請に係る全ての書類について、いかなる理由があってもその内容に虚偽、不正の記述を行なわず、内容に虚偽、不正の記述をした場合には、民事上及び刑事上の法的責任が生ずる可能性があることを認識し、誠実かつ正確な手続を行うことを誓約いたします。</t>
    <rPh sb="10" eb="13">
      <t>ホジョキン</t>
    </rPh>
    <rPh sb="19" eb="20">
      <t>ショ</t>
    </rPh>
    <rPh sb="23" eb="25">
      <t>テンプ</t>
    </rPh>
    <rPh sb="25" eb="27">
      <t>ショルイ</t>
    </rPh>
    <rPh sb="30" eb="31">
      <t>ゴ</t>
    </rPh>
    <rPh sb="32" eb="36">
      <t>ジッセキホウコク</t>
    </rPh>
    <rPh sb="36" eb="37">
      <t>ショ</t>
    </rPh>
    <rPh sb="37" eb="38">
      <t>ケン</t>
    </rPh>
    <rPh sb="38" eb="43">
      <t>コウフセイキュウショ</t>
    </rPh>
    <rPh sb="44" eb="45">
      <t>フク</t>
    </rPh>
    <rPh sb="47" eb="50">
      <t>ホンシンセイ</t>
    </rPh>
    <rPh sb="51" eb="52">
      <t>カカワ</t>
    </rPh>
    <rPh sb="53" eb="54">
      <t>スベ</t>
    </rPh>
    <rPh sb="56" eb="58">
      <t>ショルイ</t>
    </rPh>
    <rPh sb="149" eb="151">
      <t>テツヅ</t>
    </rPh>
    <rPh sb="157" eb="159">
      <t>セイヤク</t>
    </rPh>
    <phoneticPr fontId="1"/>
  </si>
  <si>
    <t>E-mail</t>
    <phoneticPr fontId="1"/>
  </si>
  <si>
    <t>設置場所</t>
    <rPh sb="0" eb="4">
      <t>セッチバショ</t>
    </rPh>
    <phoneticPr fontId="1"/>
  </si>
  <si>
    <t>工事費</t>
    <rPh sb="0" eb="3">
      <t>コウジヒ</t>
    </rPh>
    <phoneticPr fontId="1"/>
  </si>
  <si>
    <t>処分費用</t>
    <rPh sb="0" eb="4">
      <t>ショブンヒヨウ</t>
    </rPh>
    <phoneticPr fontId="1"/>
  </si>
  <si>
    <t>商品名</t>
    <rPh sb="0" eb="3">
      <t>ショウヒンメイ</t>
    </rPh>
    <phoneticPr fontId="1"/>
  </si>
  <si>
    <t>貯蔵槽</t>
    <rPh sb="0" eb="3">
      <t>チョゾウソウ</t>
    </rPh>
    <phoneticPr fontId="1"/>
  </si>
  <si>
    <t>感知用ヘッド</t>
    <rPh sb="0" eb="3">
      <t>カンチヨウ</t>
    </rPh>
    <phoneticPr fontId="1"/>
  </si>
  <si>
    <t>混合器</t>
    <rPh sb="0" eb="3">
      <t>コンゴウキ</t>
    </rPh>
    <phoneticPr fontId="1"/>
  </si>
  <si>
    <t>その他</t>
    <rPh sb="2" eb="3">
      <t>タ</t>
    </rPh>
    <phoneticPr fontId="1"/>
  </si>
  <si>
    <t>設備費</t>
    <rPh sb="0" eb="3">
      <t>セツビヒ</t>
    </rPh>
    <phoneticPr fontId="1"/>
  </si>
  <si>
    <t>１．申請概要</t>
    <rPh sb="2" eb="4">
      <t>シンセイ</t>
    </rPh>
    <rPh sb="4" eb="6">
      <t>ガイヨウ</t>
    </rPh>
    <phoneticPr fontId="1"/>
  </si>
  <si>
    <t>補助率</t>
    <rPh sb="0" eb="3">
      <t>ホジョリツ</t>
    </rPh>
    <phoneticPr fontId="1"/>
  </si>
  <si>
    <t>型式</t>
    <rPh sb="0" eb="2">
      <t>カタシキ</t>
    </rPh>
    <phoneticPr fontId="1"/>
  </si>
  <si>
    <t>交付申請撤回届出書</t>
    <rPh sb="0" eb="4">
      <t>コウフシンセイ</t>
    </rPh>
    <rPh sb="4" eb="6">
      <t>テッカイ</t>
    </rPh>
    <rPh sb="6" eb="8">
      <t>トドケデ</t>
    </rPh>
    <rPh sb="8" eb="9">
      <t>ショ</t>
    </rPh>
    <phoneticPr fontId="7"/>
  </si>
  <si>
    <t>事業完了日</t>
    <rPh sb="0" eb="5">
      <t>ジギョウカンリョウビ</t>
    </rPh>
    <phoneticPr fontId="1"/>
  </si>
  <si>
    <t>フォーム
ヘッド</t>
    <phoneticPr fontId="1"/>
  </si>
  <si>
    <t>製造者名</t>
    <rPh sb="0" eb="4">
      <t>セイゾウシャメイ</t>
    </rPh>
    <phoneticPr fontId="1"/>
  </si>
  <si>
    <t>所属部署</t>
    <rPh sb="0" eb="4">
      <t>ショゾクブショ</t>
    </rPh>
    <phoneticPr fontId="1"/>
  </si>
  <si>
    <t>（補助事業者）</t>
    <rPh sb="1" eb="3">
      <t>ホジョ</t>
    </rPh>
    <rPh sb="3" eb="5">
      <t>ジギョウ</t>
    </rPh>
    <rPh sb="5" eb="6">
      <t>シャ</t>
    </rPh>
    <phoneticPr fontId="7"/>
  </si>
  <si>
    <t xml:space="preserve"> </t>
    <phoneticPr fontId="1"/>
  </si>
  <si>
    <t xml:space="preserve">３　本補助金の実施要綱、交付要綱、補助金申請の手引、ホームページ等を確認し、内容や注意事項等を遵守し、全て理解したうえで申請することを誓約いたします。 </t>
    <rPh sb="3" eb="5">
      <t>ホジョ</t>
    </rPh>
    <rPh sb="17" eb="19">
      <t>ホジョ</t>
    </rPh>
    <rPh sb="47" eb="49">
      <t>ジュンシュ</t>
    </rPh>
    <rPh sb="67" eb="69">
      <t>セイヤク</t>
    </rPh>
    <phoneticPr fontId="1"/>
  </si>
  <si>
    <t>補助事業廃止申請書</t>
    <rPh sb="0" eb="4">
      <t>ホジョジギョウ</t>
    </rPh>
    <rPh sb="4" eb="6">
      <t>ハイシ</t>
    </rPh>
    <rPh sb="6" eb="8">
      <t>シンセイ</t>
    </rPh>
    <phoneticPr fontId="1"/>
  </si>
  <si>
    <t>補助事業変更申請書</t>
    <rPh sb="0" eb="4">
      <t>ホジョジギョウ</t>
    </rPh>
    <rPh sb="4" eb="6">
      <t>ヘンコウ</t>
    </rPh>
    <rPh sb="6" eb="8">
      <t>シンセイ</t>
    </rPh>
    <phoneticPr fontId="1"/>
  </si>
  <si>
    <t>変更による影響</t>
    <rPh sb="0" eb="2">
      <t>ヘンコウ</t>
    </rPh>
    <rPh sb="5" eb="7">
      <t>エイキョウ</t>
    </rPh>
    <phoneticPr fontId="1"/>
  </si>
  <si>
    <t>遅延等の内容及び原因</t>
    <phoneticPr fontId="7"/>
  </si>
  <si>
    <t>遅延等に対する対処</t>
    <phoneticPr fontId="1"/>
  </si>
  <si>
    <t>遅延等が補助事業に
及ぼす影響</t>
    <rPh sb="4" eb="6">
      <t>ホジョ</t>
    </rPh>
    <rPh sb="6" eb="8">
      <t>ジギョウ</t>
    </rPh>
    <rPh sb="10" eb="11">
      <t>オヨ</t>
    </rPh>
    <rPh sb="13" eb="15">
      <t>エイキョウ</t>
    </rPh>
    <phoneticPr fontId="1"/>
  </si>
  <si>
    <t>補助金返還報告書</t>
    <rPh sb="0" eb="3">
      <t>ホジョキン</t>
    </rPh>
    <rPh sb="3" eb="5">
      <t>ヘンカン</t>
    </rPh>
    <rPh sb="5" eb="8">
      <t>ホウコクショ</t>
    </rPh>
    <phoneticPr fontId="1"/>
  </si>
  <si>
    <t>既に交付を受けている
補助金額</t>
    <rPh sb="0" eb="1">
      <t>スデ</t>
    </rPh>
    <rPh sb="2" eb="4">
      <t>コウフ</t>
    </rPh>
    <rPh sb="5" eb="6">
      <t>ウ</t>
    </rPh>
    <rPh sb="11" eb="13">
      <t>ホジョ</t>
    </rPh>
    <rPh sb="13" eb="15">
      <t>キンガク</t>
    </rPh>
    <phoneticPr fontId="1"/>
  </si>
  <si>
    <t>取得財産等処分承認申請書</t>
    <rPh sb="0" eb="4">
      <t>シュトクザイサン</t>
    </rPh>
    <rPh sb="4" eb="5">
      <t>トウ</t>
    </rPh>
    <rPh sb="5" eb="7">
      <t>ショブン</t>
    </rPh>
    <rPh sb="7" eb="9">
      <t>ショウニン</t>
    </rPh>
    <rPh sb="9" eb="11">
      <t>シンセイ</t>
    </rPh>
    <rPh sb="11" eb="12">
      <t>ヘンショ</t>
    </rPh>
    <phoneticPr fontId="1"/>
  </si>
  <si>
    <t>事業者情報の変更届出書</t>
    <rPh sb="0" eb="3">
      <t>ジギョウシャ</t>
    </rPh>
    <rPh sb="3" eb="5">
      <t>ジョウホウ</t>
    </rPh>
    <rPh sb="6" eb="9">
      <t>ヘンコウトドケ</t>
    </rPh>
    <rPh sb="9" eb="11">
      <t>デショ</t>
    </rPh>
    <phoneticPr fontId="1"/>
  </si>
  <si>
    <t>変更前
（変更事項のみ記載）</t>
    <rPh sb="0" eb="3">
      <t>ヘンコウマエ</t>
    </rPh>
    <rPh sb="5" eb="7">
      <t>ヘンコウ</t>
    </rPh>
    <rPh sb="7" eb="9">
      <t>ジコウ</t>
    </rPh>
    <rPh sb="11" eb="13">
      <t>キサイ</t>
    </rPh>
    <phoneticPr fontId="1"/>
  </si>
  <si>
    <t>変更後
（変更事項のみ記載）</t>
    <rPh sb="0" eb="3">
      <t>ヘンコウゴ</t>
    </rPh>
    <rPh sb="5" eb="7">
      <t>ヘンコウ</t>
    </rPh>
    <rPh sb="7" eb="9">
      <t>ジコウ</t>
    </rPh>
    <rPh sb="11" eb="13">
      <t>キサイ</t>
    </rPh>
    <phoneticPr fontId="1"/>
  </si>
  <si>
    <t>変更事項
（該当のものに〇）</t>
    <rPh sb="0" eb="2">
      <t>ヘンコウ</t>
    </rPh>
    <rPh sb="2" eb="4">
      <t>ジコウ</t>
    </rPh>
    <rPh sb="6" eb="8">
      <t>ガイトウ</t>
    </rPh>
    <phoneticPr fontId="7"/>
  </si>
  <si>
    <t>※本様式の他に、変更内容が確認できる書類を必ず添付すること。（登記簿謄本の写し等）</t>
    <phoneticPr fontId="1"/>
  </si>
  <si>
    <t>補助事業承継承認申請書</t>
    <rPh sb="0" eb="2">
      <t>ホジョ</t>
    </rPh>
    <phoneticPr fontId="1"/>
  </si>
  <si>
    <t>代表者の職・氏名</t>
    <rPh sb="0" eb="2">
      <t>ダイヒョウ</t>
    </rPh>
    <rPh sb="2" eb="3">
      <t>シャ</t>
    </rPh>
    <rPh sb="4" eb="5">
      <t>ショク</t>
    </rPh>
    <rPh sb="6" eb="8">
      <t>シメイ</t>
    </rPh>
    <phoneticPr fontId="1"/>
  </si>
  <si>
    <t>承継前の
補助事業者</t>
    <rPh sb="0" eb="3">
      <t>ショウケイマエ</t>
    </rPh>
    <rPh sb="5" eb="10">
      <t>ホジョジギョウシャ</t>
    </rPh>
    <phoneticPr fontId="7"/>
  </si>
  <si>
    <t>承継の理由</t>
    <rPh sb="0" eb="2">
      <t>ショウケイ</t>
    </rPh>
    <rPh sb="3" eb="5">
      <t>リユウ</t>
    </rPh>
    <phoneticPr fontId="7"/>
  </si>
  <si>
    <t>電話番号</t>
    <rPh sb="0" eb="2">
      <t>デンワ</t>
    </rPh>
    <rPh sb="2" eb="4">
      <t>バンゴウ</t>
    </rPh>
    <phoneticPr fontId="1"/>
  </si>
  <si>
    <t>１．実績報告の概要</t>
    <rPh sb="2" eb="6">
      <t>ジッセキホウコク</t>
    </rPh>
    <rPh sb="7" eb="9">
      <t>ガイヨウ</t>
    </rPh>
    <phoneticPr fontId="1"/>
  </si>
  <si>
    <t>補助事業遅延等報告書</t>
    <rPh sb="0" eb="4">
      <t>ホジョジギョウ</t>
    </rPh>
    <rPh sb="4" eb="7">
      <t>チエントウ</t>
    </rPh>
    <rPh sb="7" eb="10">
      <t>ホウコクショ</t>
    </rPh>
    <phoneticPr fontId="1"/>
  </si>
  <si>
    <t>事業開始時の補助事業
完了予定日</t>
    <rPh sb="0" eb="4">
      <t>ジギョウカイシ</t>
    </rPh>
    <rPh sb="4" eb="5">
      <t>ジ</t>
    </rPh>
    <rPh sb="11" eb="13">
      <t>カンリョウ</t>
    </rPh>
    <rPh sb="13" eb="16">
      <t>ヨテイビ</t>
    </rPh>
    <phoneticPr fontId="1"/>
  </si>
  <si>
    <t>本報告時の補助事業
完了予定日</t>
    <rPh sb="0" eb="3">
      <t>ホンホウコク</t>
    </rPh>
    <rPh sb="10" eb="12">
      <t>カンリョウ</t>
    </rPh>
    <rPh sb="12" eb="15">
      <t>ヨテイビ</t>
    </rPh>
    <phoneticPr fontId="1"/>
  </si>
  <si>
    <t>１．法人名称の変更</t>
    <rPh sb="4" eb="6">
      <t>メイショウ</t>
    </rPh>
    <phoneticPr fontId="1"/>
  </si>
  <si>
    <t>２．法人登記住所の変更</t>
    <phoneticPr fontId="1"/>
  </si>
  <si>
    <t>３．代表者変更</t>
    <phoneticPr fontId="1"/>
  </si>
  <si>
    <r>
      <t xml:space="preserve">４．担当者の連絡先変更
</t>
    </r>
    <r>
      <rPr>
        <sz val="10"/>
        <color theme="1"/>
        <rFont val="游ゴシック"/>
        <family val="3"/>
        <charset val="128"/>
        <scheme val="minor"/>
      </rPr>
      <t>（名前・電話番号・メールアドレス・住所等）</t>
    </r>
    <rPh sb="2" eb="5">
      <t>タントウシャ</t>
    </rPh>
    <rPh sb="6" eb="9">
      <t>レンラクサキ</t>
    </rPh>
    <rPh sb="9" eb="11">
      <t>ヘンコウ</t>
    </rPh>
    <rPh sb="13" eb="15">
      <t>ナマエ</t>
    </rPh>
    <rPh sb="16" eb="20">
      <t>デンワバンゴウ</t>
    </rPh>
    <rPh sb="29" eb="31">
      <t>ジュウショ</t>
    </rPh>
    <rPh sb="31" eb="32">
      <t>トウ</t>
    </rPh>
    <phoneticPr fontId="1"/>
  </si>
  <si>
    <t>5．その他</t>
    <phoneticPr fontId="1"/>
  </si>
  <si>
    <t>処分の条件及び金額※</t>
    <rPh sb="0" eb="2">
      <t>ショブン</t>
    </rPh>
    <rPh sb="3" eb="5">
      <t>ジョウケン</t>
    </rPh>
    <rPh sb="5" eb="6">
      <t>オヨ</t>
    </rPh>
    <rPh sb="7" eb="9">
      <t>キンガク</t>
    </rPh>
    <phoneticPr fontId="1"/>
  </si>
  <si>
    <t>ＰＦＯＳ等含有泡消火薬剤の転換促進事業</t>
    <rPh sb="4" eb="5">
      <t>トウ</t>
    </rPh>
    <rPh sb="5" eb="7">
      <t>ガンユウ</t>
    </rPh>
    <rPh sb="7" eb="8">
      <t>アワ</t>
    </rPh>
    <rPh sb="8" eb="10">
      <t>ショウカ</t>
    </rPh>
    <rPh sb="10" eb="12">
      <t>ヤクザイ</t>
    </rPh>
    <rPh sb="13" eb="17">
      <t>テンカンソクシン</t>
    </rPh>
    <rPh sb="17" eb="19">
      <t>ジギョウ</t>
    </rPh>
    <phoneticPr fontId="7"/>
  </si>
  <si>
    <t>※この誓約書における「暴力団関係者」とは、次に掲げる者をいう。</t>
    <rPh sb="3" eb="6">
      <t>セイヤクショ</t>
    </rPh>
    <rPh sb="11" eb="14">
      <t>ボウリョクダン</t>
    </rPh>
    <rPh sb="14" eb="17">
      <t>カンケイシャ</t>
    </rPh>
    <phoneticPr fontId="7"/>
  </si>
  <si>
    <t>※承継者の本人確認書類（個人の場合）、登記簿謄本（法人の場合）等を添付すること。</t>
    <rPh sb="1" eb="4">
      <t>ショウケイシャ</t>
    </rPh>
    <rPh sb="3" eb="4">
      <t>シャ</t>
    </rPh>
    <rPh sb="31" eb="32">
      <t>トウ</t>
    </rPh>
    <phoneticPr fontId="1"/>
  </si>
  <si>
    <t>※必要に応じて、遅延等の原因、対処方法を示す資料を添付すること。</t>
    <rPh sb="1" eb="3">
      <t>ヒツヨウ</t>
    </rPh>
    <rPh sb="4" eb="5">
      <t>オウ</t>
    </rPh>
    <rPh sb="8" eb="10">
      <t>チエン</t>
    </rPh>
    <rPh sb="10" eb="11">
      <t>トウ</t>
    </rPh>
    <rPh sb="12" eb="14">
      <t>ゲンイン</t>
    </rPh>
    <rPh sb="15" eb="17">
      <t>タイショ</t>
    </rPh>
    <rPh sb="17" eb="19">
      <t>ホウホウ</t>
    </rPh>
    <rPh sb="20" eb="21">
      <t>シメ</t>
    </rPh>
    <rPh sb="22" eb="24">
      <t>シリョウ</t>
    </rPh>
    <rPh sb="25" eb="27">
      <t>テンプ</t>
    </rPh>
    <phoneticPr fontId="1"/>
  </si>
  <si>
    <t>補助事業の名称</t>
    <rPh sb="0" eb="2">
      <t>ホジョ</t>
    </rPh>
    <rPh sb="2" eb="4">
      <t>ジギョウ</t>
    </rPh>
    <rPh sb="5" eb="7">
      <t>メイショウ</t>
    </rPh>
    <phoneticPr fontId="1"/>
  </si>
  <si>
    <t>名称</t>
    <rPh sb="0" eb="1">
      <t>メイ</t>
    </rPh>
    <rPh sb="1" eb="2">
      <t>ショウ</t>
    </rPh>
    <phoneticPr fontId="1"/>
  </si>
  <si>
    <t>（承継者）</t>
    <rPh sb="1" eb="3">
      <t>ショウケイ</t>
    </rPh>
    <rPh sb="3" eb="4">
      <t>シャ</t>
    </rPh>
    <phoneticPr fontId="7"/>
  </si>
  <si>
    <t>設置場所①</t>
    <rPh sb="0" eb="4">
      <t>セッチバショ</t>
    </rPh>
    <phoneticPr fontId="1"/>
  </si>
  <si>
    <t>運搬業者</t>
    <rPh sb="0" eb="4">
      <t>ウンパンギョウシャ</t>
    </rPh>
    <phoneticPr fontId="1"/>
  </si>
  <si>
    <t>施設の名称</t>
    <rPh sb="0" eb="2">
      <t>シセツ</t>
    </rPh>
    <rPh sb="3" eb="5">
      <t>メイショウ</t>
    </rPh>
    <phoneticPr fontId="1"/>
  </si>
  <si>
    <t>導入量</t>
    <rPh sb="0" eb="3">
      <t>ドウニュウリョウ</t>
    </rPh>
    <phoneticPr fontId="1"/>
  </si>
  <si>
    <t>完了予定日</t>
    <rPh sb="0" eb="2">
      <t>カンリョウ</t>
    </rPh>
    <rPh sb="2" eb="5">
      <t>ヨテイビ</t>
    </rPh>
    <phoneticPr fontId="1"/>
  </si>
  <si>
    <t>収集運搬費用</t>
    <rPh sb="0" eb="2">
      <t>シュウシュウ</t>
    </rPh>
    <rPh sb="2" eb="4">
      <t>ウンパン</t>
    </rPh>
    <rPh sb="4" eb="6">
      <t>ヒヨウ</t>
    </rPh>
    <phoneticPr fontId="1"/>
  </si>
  <si>
    <t>〒</t>
    <phoneticPr fontId="1"/>
  </si>
  <si>
    <t>従業員数</t>
    <rPh sb="0" eb="4">
      <t>ジュウギョウインスウ</t>
    </rPh>
    <phoneticPr fontId="1"/>
  </si>
  <si>
    <t>（１）設置場所①</t>
    <rPh sb="3" eb="7">
      <t>セッチバショ</t>
    </rPh>
    <phoneticPr fontId="1"/>
  </si>
  <si>
    <t>（２）設置場所②</t>
    <rPh sb="3" eb="7">
      <t>セッチバショ</t>
    </rPh>
    <phoneticPr fontId="1"/>
  </si>
  <si>
    <t>設置場所②</t>
    <rPh sb="0" eb="4">
      <t>セッチバショ</t>
    </rPh>
    <phoneticPr fontId="1"/>
  </si>
  <si>
    <t>（３）設置場所③</t>
    <rPh sb="3" eb="7">
      <t>セッチバショ</t>
    </rPh>
    <phoneticPr fontId="1"/>
  </si>
  <si>
    <t>（４）設置場所④</t>
    <rPh sb="3" eb="7">
      <t>セッチバショ</t>
    </rPh>
    <phoneticPr fontId="1"/>
  </si>
  <si>
    <t>設置場所③</t>
    <rPh sb="0" eb="4">
      <t>セッチバショ</t>
    </rPh>
    <phoneticPr fontId="1"/>
  </si>
  <si>
    <t>設置場所④</t>
    <rPh sb="0" eb="4">
      <t>セッチバショ</t>
    </rPh>
    <phoneticPr fontId="1"/>
  </si>
  <si>
    <t>事業を実施した事業所数</t>
    <phoneticPr fontId="1"/>
  </si>
  <si>
    <t>支店名</t>
    <rPh sb="0" eb="3">
      <t>シテンメイ</t>
    </rPh>
    <phoneticPr fontId="1"/>
  </si>
  <si>
    <t>交付申請時</t>
    <rPh sb="0" eb="5">
      <t>コウフシンセイジ</t>
    </rPh>
    <phoneticPr fontId="1"/>
  </si>
  <si>
    <t>実績報告時</t>
    <rPh sb="0" eb="2">
      <t>ジッセキ</t>
    </rPh>
    <rPh sb="2" eb="4">
      <t>ホウコク</t>
    </rPh>
    <rPh sb="4" eb="5">
      <t>ジ</t>
    </rPh>
    <phoneticPr fontId="1"/>
  </si>
  <si>
    <t>配管</t>
    <rPh sb="0" eb="2">
      <t>ハイカン</t>
    </rPh>
    <phoneticPr fontId="1"/>
  </si>
  <si>
    <t xml:space="preserve">１　ＰＦＯＳ等含有泡消火薬剤の転換促進事業補助金交付要綱（令和６年７月９日付６都環公技技第362号。以下「交付要綱」という。）第８条の規定に基づく補助金の交付申請を行うに当たり、当該申請により補助金等の交付を受けようとする者（法人その他の団体にあっては、代表者、役員又は使用人その他の従業員若しくは構成員を含む、以下「申請者」という。）は交付要綱第３条に規定する補助対象事業者に該当し、将来にわたっても該当するよう法令等を遵守いたします。
</t>
    <rPh sb="10" eb="12">
      <t>ショウカ</t>
    </rPh>
    <rPh sb="21" eb="23">
      <t>ホジョ</t>
    </rPh>
    <rPh sb="32" eb="33">
      <t>ネン</t>
    </rPh>
    <rPh sb="34" eb="35">
      <t>ガツ</t>
    </rPh>
    <rPh sb="42" eb="44">
      <t>ギギ</t>
    </rPh>
    <rPh sb="73" eb="75">
      <t>ホジョ</t>
    </rPh>
    <rPh sb="96" eb="98">
      <t>ホジョ</t>
    </rPh>
    <rPh sb="156" eb="158">
      <t>イカ</t>
    </rPh>
    <rPh sb="159" eb="162">
      <t>シンセイシャ</t>
    </rPh>
    <rPh sb="181" eb="183">
      <t>ホジョ</t>
    </rPh>
    <phoneticPr fontId="7"/>
  </si>
  <si>
    <t>受付簿転記用</t>
    <rPh sb="0" eb="3">
      <t>ウケツケボ</t>
    </rPh>
    <rPh sb="3" eb="6">
      <t>テンキヨウ</t>
    </rPh>
    <phoneticPr fontId="8"/>
  </si>
  <si>
    <t>補助事業者</t>
    <rPh sb="0" eb="5">
      <t>ホジョジギョウシャ</t>
    </rPh>
    <phoneticPr fontId="1"/>
  </si>
  <si>
    <t>所属部署</t>
    <rPh sb="0" eb="2">
      <t>ショゾク</t>
    </rPh>
    <rPh sb="2" eb="4">
      <t>ブショ</t>
    </rPh>
    <phoneticPr fontId="1"/>
  </si>
  <si>
    <t>収集運搬費</t>
    <rPh sb="0" eb="5">
      <t>シュウシュウウンパンヒ</t>
    </rPh>
    <phoneticPr fontId="1"/>
  </si>
  <si>
    <t>流水検知装置</t>
    <rPh sb="0" eb="6">
      <t>リュウスイケンチソウチ</t>
    </rPh>
    <phoneticPr fontId="1"/>
  </si>
  <si>
    <t>一斉開放弁</t>
    <rPh sb="0" eb="5">
      <t>イッセイカイホウベン</t>
    </rPh>
    <phoneticPr fontId="1"/>
  </si>
  <si>
    <t>会社情報</t>
    <rPh sb="0" eb="2">
      <t>カイシャ</t>
    </rPh>
    <rPh sb="2" eb="4">
      <t>ジョウホウ</t>
    </rPh>
    <phoneticPr fontId="1"/>
  </si>
  <si>
    <t>法人の規模</t>
    <rPh sb="0" eb="2">
      <t>ホウジン</t>
    </rPh>
    <rPh sb="3" eb="5">
      <t>キボ</t>
    </rPh>
    <phoneticPr fontId="1"/>
  </si>
  <si>
    <t>担当者氏名</t>
    <rPh sb="0" eb="3">
      <t>タントウシャ</t>
    </rPh>
    <rPh sb="3" eb="5">
      <t>シメイ</t>
    </rPh>
    <phoneticPr fontId="1"/>
  </si>
  <si>
    <t>メールアドレス</t>
    <phoneticPr fontId="1"/>
  </si>
  <si>
    <t>製造年月</t>
    <rPh sb="0" eb="4">
      <t>セイゾウネンゲツ</t>
    </rPh>
    <phoneticPr fontId="1"/>
  </si>
  <si>
    <t>洗浄</t>
    <rPh sb="0" eb="2">
      <t>センジョウ</t>
    </rPh>
    <phoneticPr fontId="1"/>
  </si>
  <si>
    <t>洗浄予定</t>
    <rPh sb="0" eb="2">
      <t>センジョウ</t>
    </rPh>
    <rPh sb="2" eb="4">
      <t>ヨテイ</t>
    </rPh>
    <phoneticPr fontId="1"/>
  </si>
  <si>
    <t xml:space="preserve">第１号様式（第８条関係)  </t>
    <phoneticPr fontId="1"/>
  </si>
  <si>
    <t>ＰＦＯＳ等含有泡消火薬剤の転換促進事業</t>
  </si>
  <si>
    <t>補助金交付申請書</t>
  </si>
  <si>
    <t>　ＰＦＯＳ等含有泡消火薬剤の転換促進事業交付要綱（令和６年７月９日付６都環公技技第362号 ） 第8条の規定に基づき、下記のとおり補助金の交付を申請します。</t>
  </si>
  <si>
    <t>補助事業の名称</t>
    <rPh sb="0" eb="4">
      <t>ホジョジギョウ</t>
    </rPh>
    <rPh sb="5" eb="7">
      <t>メイショウ</t>
    </rPh>
    <phoneticPr fontId="1"/>
  </si>
  <si>
    <t>手続代行の有無</t>
    <rPh sb="5" eb="7">
      <t>ウム</t>
    </rPh>
    <phoneticPr fontId="1"/>
  </si>
  <si>
    <t>事業を実施する
事業所数</t>
    <phoneticPr fontId="1"/>
  </si>
  <si>
    <t>２．申請者情報</t>
    <rPh sb="2" eb="7">
      <t>シンセイシャジョウホウ</t>
    </rPh>
    <phoneticPr fontId="1"/>
  </si>
  <si>
    <t>申請者種別</t>
    <rPh sb="0" eb="3">
      <t>シンセイシャ</t>
    </rPh>
    <rPh sb="3" eb="5">
      <t>シュベツ</t>
    </rPh>
    <phoneticPr fontId="1"/>
  </si>
  <si>
    <t>資本金（出資総額）</t>
    <rPh sb="0" eb="3">
      <t>シホンキン</t>
    </rPh>
    <rPh sb="4" eb="6">
      <t>シュッシ</t>
    </rPh>
    <rPh sb="6" eb="8">
      <t>ソウガク</t>
    </rPh>
    <phoneticPr fontId="1"/>
  </si>
  <si>
    <r>
      <t xml:space="preserve">担当者氏名
</t>
    </r>
    <r>
      <rPr>
        <sz val="9"/>
        <color theme="1"/>
        <rFont val="游ゴシック"/>
        <family val="3"/>
        <charset val="128"/>
        <scheme val="minor"/>
      </rPr>
      <t>（フリガナ）</t>
    </r>
    <rPh sb="0" eb="3">
      <t>タントウシャ</t>
    </rPh>
    <rPh sb="3" eb="5">
      <t>シメイ</t>
    </rPh>
    <phoneticPr fontId="1"/>
  </si>
  <si>
    <r>
      <t xml:space="preserve">電話番号
</t>
    </r>
    <r>
      <rPr>
        <sz val="9"/>
        <color theme="1"/>
        <rFont val="游ゴシック"/>
        <family val="3"/>
        <charset val="128"/>
        <scheme val="minor"/>
      </rPr>
      <t>（日中連絡が取れる）</t>
    </r>
    <rPh sb="0" eb="4">
      <t>デンワバンゴウ</t>
    </rPh>
    <rPh sb="6" eb="8">
      <t>ニッチュウ</t>
    </rPh>
    <rPh sb="8" eb="10">
      <t>レンラク</t>
    </rPh>
    <rPh sb="11" eb="12">
      <t>ト</t>
    </rPh>
    <phoneticPr fontId="1"/>
  </si>
  <si>
    <t>３．補助対象機器情報</t>
    <rPh sb="2" eb="4">
      <t>ホジョ</t>
    </rPh>
    <rPh sb="4" eb="6">
      <t>タイショウ</t>
    </rPh>
    <rPh sb="6" eb="8">
      <t>キキ</t>
    </rPh>
    <rPh sb="8" eb="10">
      <t>ジョウホウ</t>
    </rPh>
    <phoneticPr fontId="1"/>
  </si>
  <si>
    <t>４．補助申請額</t>
    <rPh sb="2" eb="7">
      <t>ホジョシンセイガク</t>
    </rPh>
    <phoneticPr fontId="1"/>
  </si>
  <si>
    <t>処分費用</t>
    <rPh sb="0" eb="2">
      <t>ショブン</t>
    </rPh>
    <rPh sb="2" eb="4">
      <t>ヒヨウ</t>
    </rPh>
    <phoneticPr fontId="1"/>
  </si>
  <si>
    <t>補助対象
経費内訳</t>
    <rPh sb="0" eb="2">
      <t>ホジョ</t>
    </rPh>
    <rPh sb="2" eb="4">
      <t>タイショウ</t>
    </rPh>
    <rPh sb="5" eb="7">
      <t>ケイヒ</t>
    </rPh>
    <rPh sb="7" eb="9">
      <t>ウチワケ</t>
    </rPh>
    <phoneticPr fontId="1"/>
  </si>
  <si>
    <t>補助対象経費　合計</t>
    <rPh sb="0" eb="6">
      <t>ホジョタイショウケイヒ</t>
    </rPh>
    <rPh sb="7" eb="9">
      <t>ゴウケイ</t>
    </rPh>
    <phoneticPr fontId="1"/>
  </si>
  <si>
    <t>補助申請額　合計</t>
    <phoneticPr fontId="1"/>
  </si>
  <si>
    <t>事業計画</t>
    <rPh sb="0" eb="4">
      <t>ジギョウケイカク</t>
    </rPh>
    <phoneticPr fontId="1"/>
  </si>
  <si>
    <t>開始予定日</t>
    <rPh sb="0" eb="5">
      <t>カイシヨテイビ</t>
    </rPh>
    <phoneticPr fontId="1"/>
  </si>
  <si>
    <t>更新前の
泡消火薬剤</t>
    <rPh sb="0" eb="3">
      <t>コウシンマエ</t>
    </rPh>
    <rPh sb="5" eb="10">
      <t>アワショウカヤクザイ</t>
    </rPh>
    <phoneticPr fontId="1"/>
  </si>
  <si>
    <t>型式番号等</t>
    <rPh sb="0" eb="2">
      <t>カタシキ</t>
    </rPh>
    <rPh sb="2" eb="4">
      <t>バンゴウ</t>
    </rPh>
    <rPh sb="4" eb="5">
      <t>ナド</t>
    </rPh>
    <phoneticPr fontId="1"/>
  </si>
  <si>
    <t>型式名</t>
    <rPh sb="0" eb="2">
      <t>カタシキ</t>
    </rPh>
    <rPh sb="2" eb="3">
      <t>メイ</t>
    </rPh>
    <phoneticPr fontId="1"/>
  </si>
  <si>
    <t>更新後の
泡消火薬剤</t>
    <rPh sb="0" eb="3">
      <t>コウシンゴ</t>
    </rPh>
    <rPh sb="5" eb="10">
      <t>アワショウカヤクザイ</t>
    </rPh>
    <phoneticPr fontId="1"/>
  </si>
  <si>
    <t>更新予定</t>
    <rPh sb="0" eb="2">
      <t>コウシン</t>
    </rPh>
    <rPh sb="2" eb="4">
      <t>ヨテイ</t>
    </rPh>
    <phoneticPr fontId="1"/>
  </si>
  <si>
    <t>フォームヘッドの
製造者名</t>
    <rPh sb="9" eb="13">
      <t>セイゾウシャメイ</t>
    </rPh>
    <phoneticPr fontId="1"/>
  </si>
  <si>
    <t>数量</t>
    <rPh sb="0" eb="2">
      <t>スウリョウ</t>
    </rPh>
    <phoneticPr fontId="1"/>
  </si>
  <si>
    <t>　以下、洗浄対象を選択　※洗浄有の場合に入力</t>
    <rPh sb="1" eb="3">
      <t>イカ</t>
    </rPh>
    <rPh sb="4" eb="6">
      <t>センジョウ</t>
    </rPh>
    <rPh sb="6" eb="8">
      <t>タイショウ</t>
    </rPh>
    <rPh sb="9" eb="11">
      <t>センタク</t>
    </rPh>
    <rPh sb="13" eb="15">
      <t>センジョウ</t>
    </rPh>
    <rPh sb="15" eb="16">
      <t>アリ</t>
    </rPh>
    <rPh sb="17" eb="19">
      <t>バアイ</t>
    </rPh>
    <rPh sb="20" eb="22">
      <t>ニュウリョク</t>
    </rPh>
    <phoneticPr fontId="1"/>
  </si>
  <si>
    <t>更新前泡消火薬剤の処理（予定）</t>
    <rPh sb="0" eb="3">
      <t>コウシンマエ</t>
    </rPh>
    <rPh sb="3" eb="8">
      <t>アワショウカヤクザイ</t>
    </rPh>
    <rPh sb="9" eb="11">
      <t>ショリ</t>
    </rPh>
    <rPh sb="12" eb="14">
      <t>ヨテイ</t>
    </rPh>
    <phoneticPr fontId="1"/>
  </si>
  <si>
    <t>廃棄処理業者</t>
    <rPh sb="0" eb="4">
      <t>ハイキショリ</t>
    </rPh>
    <rPh sb="4" eb="6">
      <t>ギョウシャ</t>
    </rPh>
    <phoneticPr fontId="1"/>
  </si>
  <si>
    <t>廃棄量</t>
    <rPh sb="0" eb="2">
      <t>ハイキ</t>
    </rPh>
    <rPh sb="2" eb="3">
      <t>リョウ</t>
    </rPh>
    <phoneticPr fontId="1"/>
  </si>
  <si>
    <t>✓</t>
  </si>
  <si>
    <t>　以下、フォームヘッドの更新有の場合に入力</t>
    <rPh sb="1" eb="3">
      <t>イカ</t>
    </rPh>
    <rPh sb="12" eb="14">
      <t>コウシン</t>
    </rPh>
    <rPh sb="14" eb="15">
      <t>アリ</t>
    </rPh>
    <rPh sb="16" eb="18">
      <t>バアイ</t>
    </rPh>
    <rPh sb="19" eb="21">
      <t>ニュウリョク</t>
    </rPh>
    <phoneticPr fontId="1"/>
  </si>
  <si>
    <t>６　申請者は、交付要綱第10条２項の規定に基づく交付決定通知書受領後、本事業を開始することを誓約いたします。</t>
    <rPh sb="2" eb="5">
      <t>シンセイシャ</t>
    </rPh>
    <rPh sb="7" eb="11">
      <t>コウフヨウコウ</t>
    </rPh>
    <rPh sb="11" eb="12">
      <t>ダイ</t>
    </rPh>
    <rPh sb="14" eb="15">
      <t>ジョウ</t>
    </rPh>
    <rPh sb="16" eb="17">
      <t>コウ</t>
    </rPh>
    <rPh sb="18" eb="20">
      <t>キテイ</t>
    </rPh>
    <rPh sb="21" eb="22">
      <t>モト</t>
    </rPh>
    <rPh sb="24" eb="26">
      <t>コウフ</t>
    </rPh>
    <rPh sb="39" eb="41">
      <t>カイシ</t>
    </rPh>
    <rPh sb="46" eb="48">
      <t>セイヤク</t>
    </rPh>
    <phoneticPr fontId="1"/>
  </si>
  <si>
    <t>代表者の氏名</t>
    <rPh sb="0" eb="3">
      <t>ダイヒョウシャ</t>
    </rPh>
    <rPh sb="4" eb="6">
      <t>シメイ</t>
    </rPh>
    <phoneticPr fontId="1"/>
  </si>
  <si>
    <t>代表取締役</t>
    <rPh sb="0" eb="5">
      <t>ダイヒョウトリシマリヤク</t>
    </rPh>
    <phoneticPr fontId="1"/>
  </si>
  <si>
    <t>環境　太郎</t>
    <rPh sb="0" eb="2">
      <t>カンキョウ</t>
    </rPh>
    <rPh sb="3" eb="5">
      <t>タロウ</t>
    </rPh>
    <phoneticPr fontId="1"/>
  </si>
  <si>
    <t>手続　次郎</t>
    <rPh sb="0" eb="2">
      <t>テツヅキ</t>
    </rPh>
    <rPh sb="3" eb="5">
      <t>ジロウ</t>
    </rPh>
    <phoneticPr fontId="1"/>
  </si>
  <si>
    <t>見積会社名</t>
    <rPh sb="0" eb="2">
      <t>ミツモリ</t>
    </rPh>
    <rPh sb="2" eb="5">
      <t>カイシャメイ</t>
    </rPh>
    <phoneticPr fontId="7"/>
  </si>
  <si>
    <t>費用の区分</t>
    <rPh sb="0" eb="2">
      <t>ヒヨウ</t>
    </rPh>
    <rPh sb="3" eb="5">
      <t>クブン</t>
    </rPh>
    <phoneticPr fontId="42"/>
  </si>
  <si>
    <t>費用の詳細内容（メーカー名、型式、仕様等）</t>
    <rPh sb="0" eb="2">
      <t>ヒヨウ</t>
    </rPh>
    <rPh sb="3" eb="5">
      <t>ショウサイ</t>
    </rPh>
    <rPh sb="5" eb="7">
      <t>ナイヨウ</t>
    </rPh>
    <rPh sb="12" eb="13">
      <t>メイ</t>
    </rPh>
    <rPh sb="14" eb="16">
      <t>カタシキ</t>
    </rPh>
    <rPh sb="17" eb="19">
      <t>シヨウ</t>
    </rPh>
    <rPh sb="19" eb="20">
      <t>ナド</t>
    </rPh>
    <phoneticPr fontId="7"/>
  </si>
  <si>
    <t>数量</t>
    <rPh sb="0" eb="2">
      <t>スウリョウ</t>
    </rPh>
    <phoneticPr fontId="7"/>
  </si>
  <si>
    <t>単位</t>
    <rPh sb="0" eb="2">
      <t>タンイ</t>
    </rPh>
    <phoneticPr fontId="42"/>
  </si>
  <si>
    <t>単価［税抜］
（円）</t>
    <rPh sb="0" eb="2">
      <t>タンカ</t>
    </rPh>
    <rPh sb="3" eb="4">
      <t>ゼイ</t>
    </rPh>
    <rPh sb="4" eb="5">
      <t>ヌ</t>
    </rPh>
    <rPh sb="8" eb="9">
      <t>エン</t>
    </rPh>
    <phoneticPr fontId="7"/>
  </si>
  <si>
    <t>金額［税抜］
（円）</t>
    <rPh sb="0" eb="2">
      <t>キンガク</t>
    </rPh>
    <rPh sb="3" eb="5">
      <t>ゼイヌ</t>
    </rPh>
    <rPh sb="8" eb="9">
      <t>エン</t>
    </rPh>
    <phoneticPr fontId="7"/>
  </si>
  <si>
    <t>備考</t>
    <rPh sb="0" eb="2">
      <t>ビコウ</t>
    </rPh>
    <phoneticPr fontId="7"/>
  </si>
  <si>
    <t>No.</t>
    <phoneticPr fontId="7"/>
  </si>
  <si>
    <t>工事費</t>
    <rPh sb="0" eb="3">
      <t>コウジヒ</t>
    </rPh>
    <phoneticPr fontId="42"/>
  </si>
  <si>
    <t>‐</t>
    <phoneticPr fontId="7"/>
  </si>
  <si>
    <t xml:space="preserve">第１号様式（第８条関係)  </t>
    <phoneticPr fontId="8"/>
  </si>
  <si>
    <t>５．補助対象経費　内訳</t>
    <rPh sb="2" eb="4">
      <t>ホジョ</t>
    </rPh>
    <rPh sb="4" eb="6">
      <t>タイショウ</t>
    </rPh>
    <rPh sb="6" eb="8">
      <t>ケイヒ</t>
    </rPh>
    <rPh sb="9" eb="11">
      <t>ウチワケ</t>
    </rPh>
    <phoneticPr fontId="1"/>
  </si>
  <si>
    <t>設備費</t>
    <rPh sb="0" eb="3">
      <t>セツビヒ</t>
    </rPh>
    <phoneticPr fontId="42"/>
  </si>
  <si>
    <t>収集運搬費用</t>
    <rPh sb="0" eb="4">
      <t>シュウシュウウンパン</t>
    </rPh>
    <rPh sb="4" eb="5">
      <t>ヒ</t>
    </rPh>
    <rPh sb="5" eb="6">
      <t>ヨウ</t>
    </rPh>
    <phoneticPr fontId="42"/>
  </si>
  <si>
    <t>処分費用</t>
    <rPh sb="0" eb="4">
      <t>ショブンヒヨウ</t>
    </rPh>
    <phoneticPr fontId="42"/>
  </si>
  <si>
    <t>補助事業の名称</t>
    <phoneticPr fontId="1"/>
  </si>
  <si>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号で交付決定を受けた事業について、ＰＦＯＳ等含有泡消火薬剤の転換促進事業補助金交付要綱（令和６年７月９日付６都環公技技第362号 ）第19条第２項の規定に基づき、下記のとおり報告します。</t>
    </r>
    <rPh sb="105" eb="107">
      <t>カキ</t>
    </rPh>
    <rPh sb="111" eb="113">
      <t>ホウコク</t>
    </rPh>
    <phoneticPr fontId="7"/>
  </si>
  <si>
    <t>承継後の
通知書
送付先</t>
    <rPh sb="0" eb="2">
      <t>ショウケイ</t>
    </rPh>
    <rPh sb="2" eb="3">
      <t>ゴ</t>
    </rPh>
    <rPh sb="5" eb="8">
      <t>ツウチショ</t>
    </rPh>
    <rPh sb="9" eb="12">
      <t>ソウフサキ</t>
    </rPh>
    <phoneticPr fontId="7"/>
  </si>
  <si>
    <t>交付決定番号</t>
    <rPh sb="0" eb="6">
      <t>コウフケッテイバンゴウ</t>
    </rPh>
    <phoneticPr fontId="1"/>
  </si>
  <si>
    <t>補助事業の完了日</t>
    <rPh sb="0" eb="2">
      <t>ホジョ</t>
    </rPh>
    <rPh sb="2" eb="4">
      <t>ジギョウ</t>
    </rPh>
    <rPh sb="5" eb="8">
      <t>カンリョウビ</t>
    </rPh>
    <phoneticPr fontId="1"/>
  </si>
  <si>
    <t>２．補助金の振込先</t>
    <rPh sb="2" eb="5">
      <t>ホジョキン</t>
    </rPh>
    <rPh sb="6" eb="9">
      <t>フリコミサキ</t>
    </rPh>
    <phoneticPr fontId="1"/>
  </si>
  <si>
    <t>金融機関名</t>
    <rPh sb="0" eb="2">
      <t>キンユウ</t>
    </rPh>
    <rPh sb="2" eb="4">
      <t>キカン</t>
    </rPh>
    <rPh sb="4" eb="5">
      <t>メイ</t>
    </rPh>
    <phoneticPr fontId="1"/>
  </si>
  <si>
    <t>金融機関コード</t>
    <rPh sb="0" eb="4">
      <t>キンユウキカン</t>
    </rPh>
    <phoneticPr fontId="1"/>
  </si>
  <si>
    <t>支店コード</t>
    <rPh sb="0" eb="2">
      <t>シテン</t>
    </rPh>
    <phoneticPr fontId="1"/>
  </si>
  <si>
    <t>預金種別</t>
    <rPh sb="0" eb="4">
      <t>ヨキンシュベツ</t>
    </rPh>
    <phoneticPr fontId="1"/>
  </si>
  <si>
    <t>口座名義（漢字）</t>
    <rPh sb="0" eb="4">
      <t>コウザメイギ</t>
    </rPh>
    <rPh sb="5" eb="7">
      <t>カンジ</t>
    </rPh>
    <phoneticPr fontId="1"/>
  </si>
  <si>
    <t>口座名義（カナ）</t>
    <rPh sb="0" eb="4">
      <t>コウザメイギ</t>
    </rPh>
    <phoneticPr fontId="1"/>
  </si>
  <si>
    <t>口座番号</t>
    <rPh sb="0" eb="4">
      <t>コウザバンゴウ</t>
    </rPh>
    <phoneticPr fontId="1"/>
  </si>
  <si>
    <t>※記載方法に関する注意事項
・口座名義人は、申請者と同一名義であること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phoneticPr fontId="1"/>
  </si>
  <si>
    <t>補助事業実績報告書兼補助金交付請求書</t>
    <phoneticPr fontId="1"/>
  </si>
  <si>
    <t xml:space="preserve">第11号様式（第20条関係)  </t>
    <phoneticPr fontId="1"/>
  </si>
  <si>
    <t>処理委託先</t>
    <rPh sb="0" eb="2">
      <t>ショリ</t>
    </rPh>
    <rPh sb="2" eb="5">
      <t>イタクサキ</t>
    </rPh>
    <phoneticPr fontId="1"/>
  </si>
  <si>
    <t>４．補助申請額（実績報告）</t>
    <rPh sb="2" eb="7">
      <t>ホジョシンセイガク</t>
    </rPh>
    <rPh sb="8" eb="12">
      <t>ジッセキホウコク</t>
    </rPh>
    <phoneticPr fontId="1"/>
  </si>
  <si>
    <t>補助申請額（実績報告）　合計</t>
    <phoneticPr fontId="1"/>
  </si>
  <si>
    <t>補助対象経費（実績報告）　合計</t>
    <rPh sb="0" eb="6">
      <t>ホジョタイショウケイヒ</t>
    </rPh>
    <rPh sb="13" eb="15">
      <t>ゴウケイ</t>
    </rPh>
    <phoneticPr fontId="1"/>
  </si>
  <si>
    <t>代表者の職</t>
    <rPh sb="0" eb="3">
      <t>ダイヒョウシャ</t>
    </rPh>
    <rPh sb="4" eb="5">
      <t>ショク</t>
    </rPh>
    <phoneticPr fontId="1"/>
  </si>
  <si>
    <t>代表者の職</t>
    <rPh sb="0" eb="3">
      <t>ダイヒョウシャ</t>
    </rPh>
    <rPh sb="4" eb="5">
      <t>ショク</t>
    </rPh>
    <phoneticPr fontId="7"/>
  </si>
  <si>
    <t>11　提出した申請書の記載内容に軽微な誤りがあった場合は、事実に基づき、申請者の不利益にならない範囲において訂正される可能性があることについて同意します。</t>
    <phoneticPr fontId="1"/>
  </si>
  <si>
    <t>16　本事業に係る通知等を、原則、公社が指定する電子情報処理組織を使用する方法にて受信することに同意いたします。</t>
    <phoneticPr fontId="1"/>
  </si>
  <si>
    <t>17　申請者と補助対象機器を設置する施設の所有者が違う場合、所有者の承諾を得て申請します。</t>
    <rPh sb="7" eb="9">
      <t>ホジョ</t>
    </rPh>
    <rPh sb="30" eb="33">
      <t>ショユウシャ</t>
    </rPh>
    <rPh sb="34" eb="36">
      <t>ショウダク</t>
    </rPh>
    <rPh sb="37" eb="38">
      <t>エ</t>
    </rPh>
    <rPh sb="39" eb="41">
      <t>シンセイ</t>
    </rPh>
    <phoneticPr fontId="1"/>
  </si>
  <si>
    <t>18　申請者以外に補助対象機器の所有権を持つ方がいる場合、すべての所有者の承諾を得て申請します。</t>
    <rPh sb="3" eb="6">
      <t>シンセイシャ</t>
    </rPh>
    <rPh sb="6" eb="8">
      <t>イガイ</t>
    </rPh>
    <rPh sb="9" eb="11">
      <t>キョウドウ</t>
    </rPh>
    <rPh sb="12" eb="14">
      <t>ホジョ</t>
    </rPh>
    <rPh sb="14" eb="16">
      <t>タイショウ</t>
    </rPh>
    <rPh sb="16" eb="18">
      <t>キキ</t>
    </rPh>
    <rPh sb="19" eb="22">
      <t>ショユウケン</t>
    </rPh>
    <rPh sb="23" eb="24">
      <t>モ</t>
    </rPh>
    <rPh sb="25" eb="26">
      <t>ホウ</t>
    </rPh>
    <rPh sb="29" eb="31">
      <t>バアイ</t>
    </rPh>
    <rPh sb="36" eb="39">
      <t>ショユウシャ</t>
    </rPh>
    <rPh sb="37" eb="39">
      <t>キョカ</t>
    </rPh>
    <rPh sb="40" eb="42">
      <t>ショウダク</t>
    </rPh>
    <rPh sb="43" eb="44">
      <t>エ</t>
    </rPh>
    <phoneticPr fontId="1"/>
  </si>
  <si>
    <t>10　公社から申請書の記載内容の不備を指摘された場合、その日から起算して60日以内に、申請者又は手続代行者から連絡がない場合は自動的に取下げになることに同意いたします。</t>
    <rPh sb="38" eb="39">
      <t>ニチ</t>
    </rPh>
    <rPh sb="39" eb="41">
      <t>イナイ</t>
    </rPh>
    <rPh sb="48" eb="50">
      <t>テツヅ</t>
    </rPh>
    <rPh sb="50" eb="53">
      <t>ダイコウシャ</t>
    </rPh>
    <phoneticPr fontId="1"/>
  </si>
  <si>
    <t>未納返還金額
※該当する場合のみ記載</t>
    <rPh sb="0" eb="2">
      <t>ミノウ</t>
    </rPh>
    <rPh sb="2" eb="4">
      <t>ヘンカン</t>
    </rPh>
    <rPh sb="4" eb="6">
      <t>キンガク</t>
    </rPh>
    <rPh sb="8" eb="10">
      <t>ガイトウ</t>
    </rPh>
    <rPh sb="12" eb="14">
      <t>バアイ</t>
    </rPh>
    <rPh sb="16" eb="18">
      <t>キサイ</t>
    </rPh>
    <phoneticPr fontId="1"/>
  </si>
  <si>
    <t>令和　　年　　月　　日</t>
    <rPh sb="0" eb="2">
      <t>レイワ</t>
    </rPh>
    <rPh sb="4" eb="5">
      <t>ネン</t>
    </rPh>
    <rPh sb="7" eb="8">
      <t>ガツ</t>
    </rPh>
    <rPh sb="10" eb="11">
      <t>ニチ</t>
    </rPh>
    <phoneticPr fontId="1"/>
  </si>
  <si>
    <t>令和　　年　　月　　日</t>
    <phoneticPr fontId="1"/>
  </si>
  <si>
    <t>住　　所</t>
    <phoneticPr fontId="1"/>
  </si>
  <si>
    <t>名　　称</t>
    <rPh sb="0" eb="1">
      <t>メイ</t>
    </rPh>
    <rPh sb="3" eb="4">
      <t>ショウ</t>
    </rPh>
    <phoneticPr fontId="1"/>
  </si>
  <si>
    <t>氏　　名</t>
    <rPh sb="0" eb="1">
      <t>シ</t>
    </rPh>
    <rPh sb="3" eb="4">
      <t>ナ</t>
    </rPh>
    <phoneticPr fontId="1"/>
  </si>
  <si>
    <t>２．補助対象事業者情報</t>
    <rPh sb="2" eb="4">
      <t>ホジョ</t>
    </rPh>
    <rPh sb="4" eb="6">
      <t>タイショウ</t>
    </rPh>
    <rPh sb="6" eb="8">
      <t>ジギョウ</t>
    </rPh>
    <rPh sb="8" eb="9">
      <t>シャ</t>
    </rPh>
    <rPh sb="9" eb="11">
      <t>ジョウホウ</t>
    </rPh>
    <phoneticPr fontId="1"/>
  </si>
  <si>
    <t>担当者氏名
フリガナ</t>
    <rPh sb="0" eb="3">
      <t>タントウシャ</t>
    </rPh>
    <rPh sb="3" eb="5">
      <t>シメイ</t>
    </rPh>
    <phoneticPr fontId="1"/>
  </si>
  <si>
    <t>代表者の氏名</t>
    <rPh sb="0" eb="3">
      <t>ダイヒョウシャ</t>
    </rPh>
    <rPh sb="4" eb="5">
      <t>シ</t>
    </rPh>
    <rPh sb="5" eb="6">
      <t>ナ</t>
    </rPh>
    <phoneticPr fontId="1"/>
  </si>
  <si>
    <t>申請概要</t>
    <rPh sb="0" eb="4">
      <t>シンセイガイヨウ</t>
    </rPh>
    <phoneticPr fontId="1"/>
  </si>
  <si>
    <t>補助対象事業者情報</t>
    <rPh sb="0" eb="7">
      <t>ホジョタイショウジギョウシャ</t>
    </rPh>
    <rPh sb="7" eb="9">
      <t>ジョウホウ</t>
    </rPh>
    <phoneticPr fontId="1"/>
  </si>
  <si>
    <t>交付決定通知書及び額確定通知書等の送付先</t>
    <rPh sb="0" eb="7">
      <t>コウフケッテイツウチショ</t>
    </rPh>
    <rPh sb="7" eb="8">
      <t>オヨ</t>
    </rPh>
    <rPh sb="9" eb="15">
      <t>ガクカクテイツウチショ</t>
    </rPh>
    <rPh sb="15" eb="16">
      <t>トウ</t>
    </rPh>
    <rPh sb="17" eb="20">
      <t>ソウフサキ</t>
    </rPh>
    <phoneticPr fontId="1"/>
  </si>
  <si>
    <t>申請書類に関する問合せ先</t>
    <rPh sb="0" eb="4">
      <t>シンセイショルイ</t>
    </rPh>
    <rPh sb="5" eb="6">
      <t>カン</t>
    </rPh>
    <rPh sb="8" eb="10">
      <t>トイアワ</t>
    </rPh>
    <rPh sb="11" eb="12">
      <t>サキ</t>
    </rPh>
    <phoneticPr fontId="1"/>
  </si>
  <si>
    <t>補助対象経費内訳</t>
    <rPh sb="0" eb="6">
      <t>ホジョタイショウケイヒ</t>
    </rPh>
    <rPh sb="6" eb="8">
      <t>ウチワケ</t>
    </rPh>
    <phoneticPr fontId="1"/>
  </si>
  <si>
    <r>
      <rPr>
        <b/>
        <sz val="9"/>
        <color rgb="FFFF0000"/>
        <rFont val="游ゴシック"/>
        <family val="3"/>
        <charset val="128"/>
        <scheme val="minor"/>
      </rPr>
      <t>更新前の</t>
    </r>
    <r>
      <rPr>
        <b/>
        <sz val="9"/>
        <color theme="1"/>
        <rFont val="游ゴシック"/>
        <family val="3"/>
        <charset val="128"/>
        <scheme val="minor"/>
      </rPr>
      <t>泡消火剤</t>
    </r>
    <rPh sb="0" eb="2">
      <t>コウシン</t>
    </rPh>
    <rPh sb="2" eb="3">
      <t>マエ</t>
    </rPh>
    <rPh sb="4" eb="8">
      <t>アワショウカザイ</t>
    </rPh>
    <phoneticPr fontId="1"/>
  </si>
  <si>
    <r>
      <rPr>
        <b/>
        <sz val="9"/>
        <color rgb="FFFF0000"/>
        <rFont val="游ゴシック"/>
        <family val="3"/>
        <charset val="128"/>
        <scheme val="minor"/>
      </rPr>
      <t>更新後の</t>
    </r>
    <r>
      <rPr>
        <b/>
        <sz val="9"/>
        <color theme="1"/>
        <rFont val="游ゴシック"/>
        <family val="3"/>
        <charset val="128"/>
        <scheme val="minor"/>
      </rPr>
      <t>泡消火剤</t>
    </r>
    <rPh sb="0" eb="3">
      <t>コウシンゴ</t>
    </rPh>
    <rPh sb="4" eb="8">
      <t>アワショウカザイ</t>
    </rPh>
    <phoneticPr fontId="1"/>
  </si>
  <si>
    <t>フォームヘッド</t>
    <phoneticPr fontId="1"/>
  </si>
  <si>
    <t>代表者氏名</t>
    <rPh sb="0" eb="3">
      <t>ダイヒョウシャ</t>
    </rPh>
    <rPh sb="3" eb="5">
      <t>シメイ</t>
    </rPh>
    <phoneticPr fontId="1"/>
  </si>
  <si>
    <t>事業所数</t>
    <rPh sb="0" eb="4">
      <t>ジギョウショスウ</t>
    </rPh>
    <phoneticPr fontId="1"/>
  </si>
  <si>
    <t>手続代行
の有無</t>
    <rPh sb="0" eb="4">
      <t>テツヅキダイコウ</t>
    </rPh>
    <rPh sb="6" eb="8">
      <t>ウム</t>
    </rPh>
    <phoneticPr fontId="1"/>
  </si>
  <si>
    <r>
      <t>申請</t>
    </r>
    <r>
      <rPr>
        <b/>
        <sz val="9"/>
        <color rgb="FFFF0000"/>
        <rFont val="游ゴシック"/>
        <family val="3"/>
        <charset val="128"/>
        <scheme val="minor"/>
      </rPr>
      <t>者</t>
    </r>
    <r>
      <rPr>
        <b/>
        <sz val="9"/>
        <color theme="1"/>
        <rFont val="游ゴシック"/>
        <family val="3"/>
        <charset val="128"/>
        <scheme val="minor"/>
      </rPr>
      <t>種別</t>
    </r>
    <rPh sb="0" eb="2">
      <t>シンセイ</t>
    </rPh>
    <rPh sb="2" eb="3">
      <t>シャ</t>
    </rPh>
    <rPh sb="3" eb="5">
      <t>シュベツ</t>
    </rPh>
    <phoneticPr fontId="1"/>
  </si>
  <si>
    <t>担当者氏名</t>
    <rPh sb="0" eb="5">
      <t>タントウシャシメイ</t>
    </rPh>
    <phoneticPr fontId="1"/>
  </si>
  <si>
    <r>
      <t>開始</t>
    </r>
    <r>
      <rPr>
        <b/>
        <sz val="9"/>
        <color rgb="FFFF0000"/>
        <rFont val="游ゴシック"/>
        <family val="3"/>
        <charset val="128"/>
        <scheme val="minor"/>
      </rPr>
      <t>予定</t>
    </r>
    <r>
      <rPr>
        <b/>
        <sz val="9"/>
        <color theme="1"/>
        <rFont val="游ゴシック"/>
        <family val="3"/>
        <charset val="128"/>
        <scheme val="minor"/>
      </rPr>
      <t>日</t>
    </r>
    <rPh sb="0" eb="2">
      <t>カイシ</t>
    </rPh>
    <rPh sb="2" eb="5">
      <t>ヨテイビ</t>
    </rPh>
    <phoneticPr fontId="1"/>
  </si>
  <si>
    <r>
      <t>完了</t>
    </r>
    <r>
      <rPr>
        <b/>
        <sz val="9"/>
        <color rgb="FFFF0000"/>
        <rFont val="游ゴシック"/>
        <family val="3"/>
        <charset val="128"/>
        <scheme val="minor"/>
      </rPr>
      <t>予定</t>
    </r>
    <r>
      <rPr>
        <b/>
        <sz val="9"/>
        <color theme="1"/>
        <rFont val="游ゴシック"/>
        <family val="3"/>
        <charset val="128"/>
        <scheme val="minor"/>
      </rPr>
      <t>日</t>
    </r>
    <rPh sb="0" eb="2">
      <t>カンリョウ</t>
    </rPh>
    <rPh sb="2" eb="4">
      <t>ヨテイ</t>
    </rPh>
    <rPh sb="4" eb="5">
      <t>ビ</t>
    </rPh>
    <phoneticPr fontId="1"/>
  </si>
  <si>
    <t>収集運搬費用</t>
    <rPh sb="0" eb="4">
      <t>シュウシュウウンパン</t>
    </rPh>
    <rPh sb="4" eb="6">
      <t>ヒヨウ</t>
    </rPh>
    <phoneticPr fontId="1"/>
  </si>
  <si>
    <r>
      <t>導入</t>
    </r>
    <r>
      <rPr>
        <b/>
        <sz val="9"/>
        <rFont val="游ゴシック"/>
        <family val="3"/>
        <charset val="128"/>
        <scheme val="minor"/>
      </rPr>
      <t>量</t>
    </r>
    <rPh sb="0" eb="2">
      <t>ドウニュウ</t>
    </rPh>
    <rPh sb="2" eb="3">
      <t>リョウ</t>
    </rPh>
    <phoneticPr fontId="1"/>
  </si>
  <si>
    <t>製造年月</t>
    <rPh sb="0" eb="4">
      <t>セイゾウネンガツ</t>
    </rPh>
    <phoneticPr fontId="1"/>
  </si>
  <si>
    <t>運搬業者</t>
    <rPh sb="0" eb="2">
      <t>ウンパン</t>
    </rPh>
    <rPh sb="2" eb="4">
      <t>ギョウシャ</t>
    </rPh>
    <phoneticPr fontId="1"/>
  </si>
  <si>
    <t>廃棄量</t>
    <rPh sb="0" eb="3">
      <t>ハイキリョウ</t>
    </rPh>
    <phoneticPr fontId="1"/>
  </si>
  <si>
    <t>補助対象経費
合計</t>
    <rPh sb="0" eb="6">
      <t>ホジョタイショウケイヒ</t>
    </rPh>
    <rPh sb="7" eb="9">
      <t>ゴウケイ</t>
    </rPh>
    <phoneticPr fontId="1"/>
  </si>
  <si>
    <t>補助申請額
合計</t>
    <rPh sb="0" eb="5">
      <t>ホジョシンセイガク</t>
    </rPh>
    <rPh sb="6" eb="8">
      <t>ゴウケイ</t>
    </rPh>
    <phoneticPr fontId="1"/>
  </si>
  <si>
    <t>実績報告の概要</t>
    <rPh sb="0" eb="4">
      <t>ジッセキホウコク</t>
    </rPh>
    <rPh sb="5" eb="7">
      <t>ガイヨウ</t>
    </rPh>
    <phoneticPr fontId="1"/>
  </si>
  <si>
    <t>会社情報</t>
    <rPh sb="0" eb="4">
      <t>カイシャジョウホウ</t>
    </rPh>
    <phoneticPr fontId="1"/>
  </si>
  <si>
    <t>処理委託先</t>
    <rPh sb="0" eb="5">
      <t>ショリイタクサキ</t>
    </rPh>
    <phoneticPr fontId="1"/>
  </si>
  <si>
    <t>補助対象経費内訳</t>
    <rPh sb="0" eb="8">
      <t>ホジョタイショウケイヒウチワケ</t>
    </rPh>
    <phoneticPr fontId="1"/>
  </si>
  <si>
    <t>事業を実施した
事業所数</t>
    <rPh sb="0" eb="2">
      <t>ジギョウ</t>
    </rPh>
    <rPh sb="3" eb="5">
      <t>ジッシ</t>
    </rPh>
    <rPh sb="8" eb="12">
      <t>ジギョウショスウ</t>
    </rPh>
    <phoneticPr fontId="1"/>
  </si>
  <si>
    <r>
      <rPr>
        <b/>
        <sz val="9"/>
        <color rgb="FFFF0000"/>
        <rFont val="游ゴシック"/>
        <family val="3"/>
        <charset val="128"/>
        <scheme val="minor"/>
      </rPr>
      <t>補助事業の
完了</t>
    </r>
    <r>
      <rPr>
        <b/>
        <sz val="9"/>
        <color theme="1"/>
        <rFont val="游ゴシック"/>
        <family val="3"/>
        <charset val="128"/>
        <scheme val="minor"/>
      </rPr>
      <t>日</t>
    </r>
    <rPh sb="0" eb="4">
      <t>ホジョジギョウ</t>
    </rPh>
    <rPh sb="6" eb="9">
      <t>カンリョウビ</t>
    </rPh>
    <phoneticPr fontId="1"/>
  </si>
  <si>
    <t>廃棄処理業者</t>
    <rPh sb="0" eb="6">
      <t>ハイキショリギョウシャ</t>
    </rPh>
    <phoneticPr fontId="1"/>
  </si>
  <si>
    <t>補助対象経費
（実績報告）合計</t>
    <rPh sb="0" eb="6">
      <t>ホジョタイショウケイヒ</t>
    </rPh>
    <rPh sb="8" eb="12">
      <t>ジッセキホウコク</t>
    </rPh>
    <rPh sb="13" eb="15">
      <t>ゴウケイ</t>
    </rPh>
    <phoneticPr fontId="1"/>
  </si>
  <si>
    <t>実績報告額
（実績報告）合計</t>
    <rPh sb="0" eb="5">
      <t>ジッセキホウコクガク</t>
    </rPh>
    <rPh sb="7" eb="11">
      <t>ジッセキホウコク</t>
    </rPh>
    <rPh sb="12" eb="14">
      <t>ゴウケイ</t>
    </rPh>
    <phoneticPr fontId="1"/>
  </si>
  <si>
    <t>！数式編集中。</t>
    <rPh sb="1" eb="6">
      <t>スウシキヘンシュウチュウ</t>
    </rPh>
    <phoneticPr fontId="1"/>
  </si>
  <si>
    <t>型式番号等</t>
    <rPh sb="0" eb="4">
      <t>カタシキバンゴウ</t>
    </rPh>
    <rPh sb="4" eb="5">
      <t>トウ</t>
    </rPh>
    <phoneticPr fontId="1"/>
  </si>
  <si>
    <t>中小企業等その他</t>
  </si>
  <si>
    <t>130-0001</t>
    <phoneticPr fontId="1"/>
  </si>
  <si>
    <t>130-0002</t>
    <phoneticPr fontId="1"/>
  </si>
  <si>
    <t>有</t>
  </si>
  <si>
    <t>令和　８年　４月　15日</t>
    <rPh sb="0" eb="2">
      <t>レイワ</t>
    </rPh>
    <rPh sb="4" eb="5">
      <t>ネン</t>
    </rPh>
    <rPh sb="7" eb="8">
      <t>ガツ</t>
    </rPh>
    <rPh sb="11" eb="12">
      <t>ニチ</t>
    </rPh>
    <phoneticPr fontId="1"/>
  </si>
  <si>
    <t>東京都墨田区吾妻橋〇ー△</t>
    <rPh sb="0" eb="9">
      <t>130-0001</t>
    </rPh>
    <phoneticPr fontId="1"/>
  </si>
  <si>
    <t>〇〇マンション管理組合</t>
    <rPh sb="7" eb="11">
      <t>カンリクミアイ</t>
    </rPh>
    <phoneticPr fontId="1"/>
  </si>
  <si>
    <t>理事長</t>
    <rPh sb="0" eb="3">
      <t>リジチョウ</t>
    </rPh>
    <phoneticPr fontId="1"/>
  </si>
  <si>
    <t>申請　一郎</t>
    <rPh sb="0" eb="2">
      <t>シンセイ</t>
    </rPh>
    <rPh sb="3" eb="5">
      <t>イチロウ</t>
    </rPh>
    <phoneticPr fontId="1"/>
  </si>
  <si>
    <t>その他</t>
  </si>
  <si>
    <t>090-12〇〇-56〇〇</t>
    <phoneticPr fontId="1"/>
  </si>
  <si>
    <t>〇〇管理サービス</t>
    <rPh sb="2" eb="4">
      <t>カンリ</t>
    </rPh>
    <phoneticPr fontId="1"/>
  </si>
  <si>
    <t>管理部</t>
    <rPh sb="0" eb="3">
      <t>カンリブ</t>
    </rPh>
    <phoneticPr fontId="1"/>
  </si>
  <si>
    <t>シンセイ　イチロウ</t>
    <phoneticPr fontId="1"/>
  </si>
  <si>
    <t>03-〇〇34-〇〇78</t>
    <phoneticPr fontId="1"/>
  </si>
  <si>
    <t>〇〇マンション駐車場</t>
    <rPh sb="7" eb="10">
      <t>チュウシャジョウ</t>
    </rPh>
    <phoneticPr fontId="1"/>
  </si>
  <si>
    <t>□□化学</t>
    <rPh sb="2" eb="4">
      <t>カガク</t>
    </rPh>
    <phoneticPr fontId="1"/>
  </si>
  <si>
    <t>泡フォーム0123</t>
    <rPh sb="0" eb="1">
      <t>アワ</t>
    </rPh>
    <phoneticPr fontId="1"/>
  </si>
  <si>
    <t>泡第△ー〇号</t>
    <rPh sb="0" eb="1">
      <t>アワ</t>
    </rPh>
    <rPh sb="1" eb="2">
      <t>ダイ</t>
    </rPh>
    <rPh sb="5" eb="6">
      <t>ゴウ</t>
    </rPh>
    <phoneticPr fontId="1"/>
  </si>
  <si>
    <t>泡第〇～□号</t>
    <rPh sb="0" eb="1">
      <t>アワ</t>
    </rPh>
    <rPh sb="1" eb="2">
      <t>ダイ</t>
    </rPh>
    <rPh sb="5" eb="6">
      <t>ゴウ</t>
    </rPh>
    <phoneticPr fontId="1"/>
  </si>
  <si>
    <t>水成膜泡△％</t>
    <rPh sb="0" eb="1">
      <t>ミズ</t>
    </rPh>
    <rPh sb="1" eb="3">
      <t>セイマク</t>
    </rPh>
    <rPh sb="3" eb="4">
      <t>アワ</t>
    </rPh>
    <phoneticPr fontId="1"/>
  </si>
  <si>
    <t>水成膜泡□％</t>
    <rPh sb="0" eb="1">
      <t>ミズ</t>
    </rPh>
    <rPh sb="1" eb="3">
      <t>セイマク</t>
    </rPh>
    <rPh sb="3" eb="4">
      <t>アワ</t>
    </rPh>
    <phoneticPr fontId="1"/>
  </si>
  <si>
    <t>泡フォーム6543</t>
    <rPh sb="0" eb="1">
      <t>アワ</t>
    </rPh>
    <phoneticPr fontId="1"/>
  </si>
  <si>
    <t>400L</t>
    <phoneticPr fontId="1"/>
  </si>
  <si>
    <t>△△工業</t>
    <rPh sb="2" eb="4">
      <t>コウギョウ</t>
    </rPh>
    <phoneticPr fontId="1"/>
  </si>
  <si>
    <t>ABC-321</t>
    <phoneticPr fontId="1"/>
  </si>
  <si>
    <t>□□工業</t>
    <rPh sb="2" eb="4">
      <t>コウギョウ</t>
    </rPh>
    <phoneticPr fontId="1"/>
  </si>
  <si>
    <t>◎◎◎化学</t>
    <rPh sb="3" eb="5">
      <t>カガク</t>
    </rPh>
    <phoneticPr fontId="1"/>
  </si>
  <si>
    <t>管理組合</t>
    <rPh sb="0" eb="4">
      <t>カンリクミアイ</t>
    </rPh>
    <phoneticPr fontId="1"/>
  </si>
  <si>
    <t>缶</t>
    <rPh sb="0" eb="1">
      <t>カン</t>
    </rPh>
    <phoneticPr fontId="1"/>
  </si>
  <si>
    <t>shinsei@mail.ne.jp</t>
    <phoneticPr fontId="1"/>
  </si>
  <si>
    <t>1200L</t>
    <phoneticPr fontId="1"/>
  </si>
  <si>
    <t>200個</t>
    <rPh sb="3" eb="4">
      <t>コ</t>
    </rPh>
    <phoneticPr fontId="1"/>
  </si>
  <si>
    <t>令和　８年　10月　25日</t>
    <phoneticPr fontId="1"/>
  </si>
  <si>
    <t>PF8000X</t>
    <phoneticPr fontId="1"/>
  </si>
  <si>
    <t>〇〇銀行</t>
    <rPh sb="2" eb="4">
      <t>ギンコウ</t>
    </rPh>
    <phoneticPr fontId="1"/>
  </si>
  <si>
    <t>123X</t>
    <phoneticPr fontId="1"/>
  </si>
  <si>
    <t>△△支店</t>
    <rPh sb="2" eb="4">
      <t>シテン</t>
    </rPh>
    <phoneticPr fontId="1"/>
  </si>
  <si>
    <t>56X</t>
    <phoneticPr fontId="1"/>
  </si>
  <si>
    <t>普通</t>
    <rPh sb="0" eb="2">
      <t>フツウ</t>
    </rPh>
    <phoneticPr fontId="1"/>
  </si>
  <si>
    <t>987654X</t>
    <phoneticPr fontId="1"/>
  </si>
  <si>
    <t>〇〇マンシヨンカンリクミアイ</t>
    <phoneticPr fontId="1"/>
  </si>
  <si>
    <t>東京都墨田区吾妻橋〇丁目ー〇〇</t>
    <rPh sb="0" eb="9">
      <t>130-0001</t>
    </rPh>
    <rPh sb="10" eb="12">
      <t>チョウメ</t>
    </rPh>
    <phoneticPr fontId="1"/>
  </si>
  <si>
    <t>カンキョウ　タロウ</t>
    <phoneticPr fontId="1"/>
  </si>
  <si>
    <t>kankyo@mail.ne.jp</t>
    <phoneticPr fontId="1"/>
  </si>
  <si>
    <t>東京都墨田区業平△丁目ー□□</t>
    <rPh sb="0" eb="8">
      <t>130-0002</t>
    </rPh>
    <rPh sb="9" eb="11">
      <t>チョウメ</t>
    </rPh>
    <phoneticPr fontId="1"/>
  </si>
  <si>
    <t>東京都墨田区吾妻橋〇丁目ー〇〇</t>
    <phoneticPr fontId="1"/>
  </si>
  <si>
    <t>東京都墨田区業平△丁目ー□□</t>
    <phoneticPr fontId="1"/>
  </si>
  <si>
    <t>ラバーパック</t>
    <phoneticPr fontId="1"/>
  </si>
  <si>
    <t>薬剤交換工事費</t>
    <rPh sb="0" eb="2">
      <t>ヤクザイ</t>
    </rPh>
    <rPh sb="2" eb="7">
      <t>コウカンコウジヒ</t>
    </rPh>
    <phoneticPr fontId="1"/>
  </si>
  <si>
    <t>ラバーパック交換工事費</t>
    <rPh sb="6" eb="11">
      <t>コウカンコウジヒ</t>
    </rPh>
    <phoneticPr fontId="1"/>
  </si>
  <si>
    <t>フォームヘッド交換工事費</t>
    <rPh sb="7" eb="12">
      <t>コウカンコウジヒ</t>
    </rPh>
    <phoneticPr fontId="1"/>
  </si>
  <si>
    <t>産業廃棄物収集運搬費</t>
    <rPh sb="0" eb="5">
      <t>サンギョウハイキブツ</t>
    </rPh>
    <rPh sb="5" eb="7">
      <t>シュウシュウ</t>
    </rPh>
    <rPh sb="7" eb="10">
      <t>ウンパンヒ</t>
    </rPh>
    <phoneticPr fontId="1"/>
  </si>
  <si>
    <t>PFOS含有廃液処分費</t>
    <rPh sb="4" eb="6">
      <t>ガンユウ</t>
    </rPh>
    <rPh sb="6" eb="8">
      <t>ハイエキ</t>
    </rPh>
    <rPh sb="8" eb="11">
      <t>ショブンヒ</t>
    </rPh>
    <phoneticPr fontId="1"/>
  </si>
  <si>
    <t>現場管理費</t>
    <rPh sb="0" eb="5">
      <t>ゲンバカンリヒ</t>
    </rPh>
    <phoneticPr fontId="1"/>
  </si>
  <si>
    <t>泡消火薬剤原液（□□化学・泡第△ー〇号・泡フォーム6543）</t>
    <rPh sb="0" eb="5">
      <t>アワショウカヤクザイ</t>
    </rPh>
    <rPh sb="5" eb="7">
      <t>ゲンエキ</t>
    </rPh>
    <phoneticPr fontId="1"/>
  </si>
  <si>
    <t>20L/缶×20＝400L</t>
    <rPh sb="4" eb="5">
      <t>カン</t>
    </rPh>
    <phoneticPr fontId="1"/>
  </si>
  <si>
    <t>フォームヘッド（△△工業・ABC-321）</t>
    <rPh sb="10" eb="12">
      <t>コウギョウ</t>
    </rPh>
    <phoneticPr fontId="1"/>
  </si>
  <si>
    <t>個</t>
    <rPh sb="0" eb="1">
      <t>コ</t>
    </rPh>
    <phoneticPr fontId="1"/>
  </si>
  <si>
    <t>洗浄費用（貯蔵層・混合器・流水検知装置・一斉開放弁）</t>
    <rPh sb="0" eb="4">
      <t>センジョウヒヨウ</t>
    </rPh>
    <rPh sb="5" eb="8">
      <t>チョゾウソウ</t>
    </rPh>
    <rPh sb="9" eb="12">
      <t>コンゴウキ</t>
    </rPh>
    <rPh sb="13" eb="19">
      <t>リュウスイケンチソウチ</t>
    </rPh>
    <rPh sb="20" eb="25">
      <t>イッセイカイホウベン</t>
    </rPh>
    <phoneticPr fontId="1"/>
  </si>
  <si>
    <t>式</t>
    <rPh sb="0" eb="1">
      <t>シキ</t>
    </rPh>
    <phoneticPr fontId="1"/>
  </si>
  <si>
    <t>配管材料費</t>
    <rPh sb="0" eb="2">
      <t>ハイカン</t>
    </rPh>
    <rPh sb="2" eb="4">
      <t>ザイリョウ</t>
    </rPh>
    <rPh sb="4" eb="5">
      <t>ヒ</t>
    </rPh>
    <phoneticPr fontId="1"/>
  </si>
  <si>
    <t>配管交換費</t>
    <rPh sb="0" eb="2">
      <t>ハイカン</t>
    </rPh>
    <rPh sb="2" eb="4">
      <t>コウカン</t>
    </rPh>
    <rPh sb="4" eb="5">
      <t>ヒ</t>
    </rPh>
    <phoneticPr fontId="1"/>
  </si>
  <si>
    <t>廃液回収用ポリドラム缶</t>
    <rPh sb="0" eb="5">
      <t>ハイエキカイシュウヨウ</t>
    </rPh>
    <rPh sb="10" eb="11">
      <t>カン</t>
    </rPh>
    <phoneticPr fontId="1"/>
  </si>
  <si>
    <t>枚</t>
    <rPh sb="0" eb="1">
      <t>マイ</t>
    </rPh>
    <phoneticPr fontId="1"/>
  </si>
  <si>
    <t>200L/缶</t>
    <rPh sb="5" eb="6">
      <t>カン</t>
    </rPh>
    <phoneticPr fontId="1"/>
  </si>
  <si>
    <t>５　提出された申請書を公社が審査した結果、補助金の交付対象にならない場合があること、また交付要綱第10条に規定する交付決定は補助金額を決定しているものではなく、交付決定額が交付要綱第22条規定の補助金確定金額と相違がある場合があることを理解し、了承していることを誓約いたします。</t>
    <rPh sb="21" eb="23">
      <t>ホジョ</t>
    </rPh>
    <rPh sb="44" eb="46">
      <t>コウフ</t>
    </rPh>
    <rPh sb="46" eb="48">
      <t>ヨウコウ</t>
    </rPh>
    <rPh sb="48" eb="49">
      <t>ダイ</t>
    </rPh>
    <rPh sb="51" eb="52">
      <t>ジョウ</t>
    </rPh>
    <rPh sb="53" eb="55">
      <t>キテイ</t>
    </rPh>
    <rPh sb="57" eb="59">
      <t>コウフ</t>
    </rPh>
    <rPh sb="62" eb="64">
      <t>ホジョ</t>
    </rPh>
    <rPh sb="80" eb="85">
      <t>コウフケッテイガク</t>
    </rPh>
    <rPh sb="86" eb="91">
      <t>コウフヨウコウダイ</t>
    </rPh>
    <rPh sb="93" eb="94">
      <t>ジョウ</t>
    </rPh>
    <rPh sb="94" eb="96">
      <t>キテイ</t>
    </rPh>
    <rPh sb="105" eb="107">
      <t>ソウイ</t>
    </rPh>
    <rPh sb="110" eb="112">
      <t>バアイ</t>
    </rPh>
    <rPh sb="131" eb="133">
      <t>セイヤク</t>
    </rPh>
    <phoneticPr fontId="1"/>
  </si>
  <si>
    <t>15　補助事業者は、交付要綱並びに本補助金の交付決定の内容及びこれに付した条件に従い、交付要綱第29条に規定する財産処分の制限に基づき、善良なる管理者の注意をもって、取得財産等を管理するとともに、その効率的な運用を図ることを誓約いたします。</t>
    <rPh sb="10" eb="12">
      <t>コウフ</t>
    </rPh>
    <rPh sb="64" eb="65">
      <t>モト</t>
    </rPh>
    <rPh sb="112" eb="114">
      <t>セイヤク</t>
    </rPh>
    <phoneticPr fontId="8"/>
  </si>
  <si>
    <t>１　ＰＦＯＳ等含有泡消火薬剤の転換促進事業補助金交付要綱（令和６年７月９日付６都環公技技第362号。以下「交付要綱」という。）第８条の規定に基づき、申請者から依頼を受け、当該申請に係る手続の代行を行う者（以下、「手続代行者」という。）が、以下の項目について理解し、遵守することをここに誓約いたします。</t>
    <rPh sb="74" eb="77">
      <t>シンセイシャ</t>
    </rPh>
    <rPh sb="100" eb="101">
      <t>モノ</t>
    </rPh>
    <phoneticPr fontId="7"/>
  </si>
  <si>
    <t>第５号様式（第13条関係）</t>
    <rPh sb="0" eb="1">
      <t>ダイ</t>
    </rPh>
    <rPh sb="2" eb="3">
      <t>ゴウ</t>
    </rPh>
    <rPh sb="3" eb="5">
      <t>ヨウシキ</t>
    </rPh>
    <phoneticPr fontId="7"/>
  </si>
  <si>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号で交付決定を受けた事業について、補助金の交付申請を撤回したいので、ＰＦＯＳ等含有泡消火薬剤の転換促進事業補助金交付要綱（令和６年７月９日付６都環公技技第362号 ）第13条第１項の規定に基づき、下記のとおり届け出ます。</t>
    </r>
    <rPh sb="47" eb="49">
      <t>シンセイ</t>
    </rPh>
    <rPh sb="111" eb="112">
      <t>ダイ</t>
    </rPh>
    <rPh sb="113" eb="114">
      <t>コウ</t>
    </rPh>
    <phoneticPr fontId="8"/>
  </si>
  <si>
    <t>第６号様式（第16条関係）</t>
    <phoneticPr fontId="7"/>
  </si>
  <si>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号で交付決定を受けた事業について、事業を変更したいので、ＰＦＯＳ等含有泡消火薬剤の転換促進事業補助金交付要綱（令和６年７月９日付６都環公技技第362号 ）第16条第１項の規定に基づき、下記のとおり申請します。</t>
    </r>
    <rPh sb="115" eb="117">
      <t>カキ</t>
    </rPh>
    <rPh sb="121" eb="123">
      <t>シンセイ</t>
    </rPh>
    <phoneticPr fontId="7"/>
  </si>
  <si>
    <t>第８号様式（第17条関係）</t>
    <rPh sb="0" eb="1">
      <t>ダイ</t>
    </rPh>
    <phoneticPr fontId="7"/>
  </si>
  <si>
    <r>
      <t>　令和</t>
    </r>
    <r>
      <rPr>
        <u/>
        <sz val="10.5"/>
        <rFont val="游ゴシック"/>
        <family val="3"/>
        <charset val="128"/>
        <scheme val="minor"/>
      </rPr>
      <t>　　</t>
    </r>
    <r>
      <rPr>
        <sz val="10.5"/>
        <rFont val="游ゴシック"/>
        <family val="3"/>
        <charset val="128"/>
        <scheme val="minor"/>
      </rPr>
      <t>年</t>
    </r>
    <r>
      <rPr>
        <u/>
        <sz val="10.5"/>
        <rFont val="游ゴシック"/>
        <family val="3"/>
        <charset val="128"/>
        <scheme val="minor"/>
      </rPr>
      <t>　　</t>
    </r>
    <r>
      <rPr>
        <sz val="10.5"/>
        <rFont val="游ゴシック"/>
        <family val="3"/>
        <charset val="128"/>
        <scheme val="minor"/>
      </rPr>
      <t>月</t>
    </r>
    <r>
      <rPr>
        <u/>
        <sz val="10.5"/>
        <rFont val="游ゴシック"/>
        <family val="3"/>
        <charset val="128"/>
        <scheme val="minor"/>
      </rPr>
      <t>　　</t>
    </r>
    <r>
      <rPr>
        <sz val="10.5"/>
        <rFont val="游ゴシック"/>
        <family val="3"/>
        <charset val="128"/>
        <scheme val="minor"/>
      </rPr>
      <t>日付</t>
    </r>
    <r>
      <rPr>
        <u/>
        <sz val="10.5"/>
        <rFont val="游ゴシック"/>
        <family val="3"/>
        <charset val="128"/>
        <scheme val="minor"/>
      </rPr>
      <t>　　</t>
    </r>
    <r>
      <rPr>
        <sz val="10.5"/>
        <rFont val="游ゴシック"/>
        <family val="3"/>
        <charset val="128"/>
        <scheme val="minor"/>
      </rPr>
      <t>都環公技技第</t>
    </r>
    <r>
      <rPr>
        <u/>
        <sz val="10.5"/>
        <rFont val="游ゴシック"/>
        <family val="3"/>
        <charset val="128"/>
        <scheme val="minor"/>
      </rPr>
      <t>　　　</t>
    </r>
    <r>
      <rPr>
        <sz val="10.5"/>
        <rFont val="游ゴシック"/>
        <family val="3"/>
        <charset val="128"/>
        <scheme val="minor"/>
      </rPr>
      <t>号で交付決定を受けた事業について、事業者情報等に変更が生じたため、ＰＦＯＳ等含有泡消火薬剤の転換促進事業補助金交付要綱（令和６年７月９日付６都環公技技第362号）第17条の規定に基づき、下記のとおり届け出ます。</t>
    </r>
    <rPh sb="48" eb="50">
      <t>ヘンコウ</t>
    </rPh>
    <rPh sb="51" eb="52">
      <t>ショウ</t>
    </rPh>
    <rPh sb="89" eb="90">
      <t>ガツ</t>
    </rPh>
    <rPh sb="123" eb="124">
      <t>トド</t>
    </rPh>
    <rPh sb="125" eb="126">
      <t>デ</t>
    </rPh>
    <phoneticPr fontId="7"/>
  </si>
  <si>
    <t>第９号様式（第19条関係）</t>
    <phoneticPr fontId="7"/>
  </si>
  <si>
    <t>第10号様式（第20条関係）</t>
    <phoneticPr fontId="7"/>
  </si>
  <si>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号で交付決定を受けた事業について、事業を廃止したいので、ＰＦＯＳ等含有泡消火薬剤の転換促進事業補助金交付要綱（令和６年７月９日付６都環公技技第362号 ）第20条第１項の規定に基づき、下記のとおり申請します。</t>
    </r>
    <rPh sb="56" eb="57">
      <t>トウ</t>
    </rPh>
    <rPh sb="57" eb="59">
      <t>ガンユウ</t>
    </rPh>
    <rPh sb="59" eb="62">
      <t>アワショウカ</t>
    </rPh>
    <rPh sb="62" eb="64">
      <t>ヤクザイ</t>
    </rPh>
    <rPh sb="65" eb="69">
      <t>テンカンソクシン</t>
    </rPh>
    <rPh sb="69" eb="71">
      <t>ジギョウ</t>
    </rPh>
    <rPh sb="71" eb="73">
      <t>ホジョ</t>
    </rPh>
    <rPh sb="92" eb="94">
      <t>ギギ</t>
    </rPh>
    <rPh sb="105" eb="106">
      <t>ダイ</t>
    </rPh>
    <rPh sb="107" eb="108">
      <t>コウ</t>
    </rPh>
    <rPh sb="122" eb="124">
      <t>シンセイ</t>
    </rPh>
    <phoneticPr fontId="1"/>
  </si>
  <si>
    <t xml:space="preserve">第12号様式（第21条関係)  </t>
    <phoneticPr fontId="1"/>
  </si>
  <si>
    <r>
      <t>　令和</t>
    </r>
    <r>
      <rPr>
        <u/>
        <sz val="11"/>
        <color theme="1"/>
        <rFont val="游ゴシック"/>
        <family val="3"/>
        <charset val="128"/>
        <scheme val="minor"/>
      </rPr>
      <t>　　</t>
    </r>
    <r>
      <rPr>
        <sz val="11"/>
        <color theme="1"/>
        <rFont val="游ゴシック"/>
        <family val="2"/>
        <charset val="128"/>
        <scheme val="minor"/>
      </rPr>
      <t>年</t>
    </r>
    <r>
      <rPr>
        <u/>
        <sz val="11"/>
        <color theme="1"/>
        <rFont val="游ゴシック"/>
        <family val="3"/>
        <charset val="128"/>
        <scheme val="minor"/>
      </rPr>
      <t>　　</t>
    </r>
    <r>
      <rPr>
        <sz val="11"/>
        <color theme="1"/>
        <rFont val="游ゴシック"/>
        <family val="2"/>
        <charset val="128"/>
        <scheme val="minor"/>
      </rPr>
      <t>月</t>
    </r>
    <r>
      <rPr>
        <u/>
        <sz val="11"/>
        <color theme="1"/>
        <rFont val="游ゴシック"/>
        <family val="3"/>
        <charset val="128"/>
        <scheme val="minor"/>
      </rPr>
      <t>　　</t>
    </r>
    <r>
      <rPr>
        <sz val="11"/>
        <color theme="1"/>
        <rFont val="游ゴシック"/>
        <family val="2"/>
        <charset val="128"/>
        <scheme val="minor"/>
      </rPr>
      <t>日付</t>
    </r>
    <r>
      <rPr>
        <u/>
        <sz val="11"/>
        <color theme="1"/>
        <rFont val="游ゴシック"/>
        <family val="3"/>
        <charset val="128"/>
        <scheme val="minor"/>
      </rPr>
      <t>　　</t>
    </r>
    <r>
      <rPr>
        <sz val="11"/>
        <color theme="1"/>
        <rFont val="游ゴシック"/>
        <family val="2"/>
        <charset val="128"/>
        <scheme val="minor"/>
      </rPr>
      <t>都環公技技第</t>
    </r>
    <r>
      <rPr>
        <u/>
        <sz val="11"/>
        <color theme="1"/>
        <rFont val="游ゴシック"/>
        <family val="3"/>
        <charset val="128"/>
        <scheme val="minor"/>
      </rPr>
      <t>　　　</t>
    </r>
    <r>
      <rPr>
        <sz val="11"/>
        <color theme="1"/>
        <rFont val="游ゴシック"/>
        <family val="2"/>
        <charset val="128"/>
        <scheme val="minor"/>
      </rPr>
      <t>号で交付決定を受けた事業について、事業が完了したので、ＰＦＯＳ等含有泡消火薬剤の転換促進事業補助金交付要綱（令和６年７月９日付６都環公技技第362号 ） 第21条第１項の規定に基づき、下記のとおり報告及び請求します。</t>
    </r>
    <phoneticPr fontId="1"/>
  </si>
  <si>
    <r>
      <t>　令和</t>
    </r>
    <r>
      <rPr>
        <u/>
        <sz val="11"/>
        <color theme="1"/>
        <rFont val="游ゴシック"/>
        <family val="3"/>
        <charset val="128"/>
        <scheme val="minor"/>
      </rPr>
      <t>　８</t>
    </r>
    <r>
      <rPr>
        <sz val="11"/>
        <color theme="1"/>
        <rFont val="游ゴシック"/>
        <family val="2"/>
        <charset val="128"/>
        <scheme val="minor"/>
      </rPr>
      <t>年</t>
    </r>
    <r>
      <rPr>
        <u/>
        <sz val="11"/>
        <color theme="1"/>
        <rFont val="游ゴシック"/>
        <family val="3"/>
        <charset val="128"/>
        <scheme val="minor"/>
      </rPr>
      <t>　６</t>
    </r>
    <r>
      <rPr>
        <sz val="11"/>
        <color theme="1"/>
        <rFont val="游ゴシック"/>
        <family val="2"/>
        <charset val="128"/>
        <scheme val="minor"/>
      </rPr>
      <t>月</t>
    </r>
    <r>
      <rPr>
        <u/>
        <sz val="11"/>
        <color theme="1"/>
        <rFont val="游ゴシック"/>
        <family val="3"/>
        <charset val="128"/>
        <scheme val="minor"/>
      </rPr>
      <t>　３</t>
    </r>
    <r>
      <rPr>
        <sz val="11"/>
        <color theme="1"/>
        <rFont val="游ゴシック"/>
        <family val="2"/>
        <charset val="128"/>
        <scheme val="minor"/>
      </rPr>
      <t>日付</t>
    </r>
    <r>
      <rPr>
        <u/>
        <sz val="11"/>
        <color theme="1"/>
        <rFont val="游ゴシック"/>
        <family val="3"/>
        <charset val="128"/>
        <scheme val="minor"/>
      </rPr>
      <t>　８</t>
    </r>
    <r>
      <rPr>
        <sz val="11"/>
        <color theme="1"/>
        <rFont val="游ゴシック"/>
        <family val="2"/>
        <charset val="128"/>
        <scheme val="minor"/>
      </rPr>
      <t>都環公技技第</t>
    </r>
    <r>
      <rPr>
        <u/>
        <sz val="11"/>
        <color theme="1"/>
        <rFont val="游ゴシック"/>
        <family val="3"/>
        <charset val="128"/>
        <scheme val="minor"/>
      </rPr>
      <t>　〇〇</t>
    </r>
    <r>
      <rPr>
        <sz val="11"/>
        <color theme="1"/>
        <rFont val="游ゴシック"/>
        <family val="2"/>
        <charset val="128"/>
        <scheme val="minor"/>
      </rPr>
      <t>号で交付決定を受けた事業について、事業が完了したので、ＰＦＯＳ等含有泡消火薬剤の転換促進事業補助金交付要綱（令和６年７月９日付６都環公技技第362号 ） 第21条第１項の規定に基づき、下記のとおり報告及び請求します。</t>
    </r>
    <phoneticPr fontId="1"/>
  </si>
  <si>
    <t>第16号様式（第25条関係）</t>
    <phoneticPr fontId="7"/>
  </si>
  <si>
    <t>第17号様式（第29条関係）</t>
    <phoneticPr fontId="8"/>
  </si>
  <si>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補助金額確定を受けた事業について、取得財産を処分したいので、ＰＦＯＳ等含有泡消火薬剤の転換促進事業補助金交付要綱（令和６年７月９日付６都環公技技第362号）第29条第１項第二号の規定に基づき、下記のとおり申請します。</t>
    </r>
    <rPh sb="111" eb="112">
      <t>ダイ</t>
    </rPh>
    <rPh sb="112" eb="113">
      <t>ニ</t>
    </rPh>
    <rPh sb="113" eb="114">
      <t>ゴウ</t>
    </rPh>
    <phoneticPr fontId="1"/>
  </si>
  <si>
    <t>第19号様式（第30条関係）</t>
    <phoneticPr fontId="7"/>
  </si>
  <si>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補助事業者の地位を承継し、当該補助事業を継続して実施したいので、ＰＦＯＳ等含有泡消火薬剤の転換促進事業補助金交付要綱（令和６年７月９日付６都環公技技第362号）第30条第１項の規定に基づき、下記のとおり申請します。</t>
    </r>
    <rPh sb="56" eb="58">
      <t>ホジョ</t>
    </rPh>
    <rPh sb="105" eb="106">
      <t>ガツ</t>
    </rPh>
    <rPh sb="125" eb="126">
      <t>ダイ</t>
    </rPh>
    <rPh sb="127" eb="128">
      <t>コウ</t>
    </rPh>
    <phoneticPr fontId="8"/>
  </si>
  <si>
    <t>名称</t>
  </si>
  <si>
    <t>代表者の職</t>
  </si>
  <si>
    <t>氏名</t>
  </si>
  <si>
    <t>申請者種別</t>
  </si>
  <si>
    <t>法人の規模</t>
  </si>
  <si>
    <t>補助事業の名称</t>
  </si>
  <si>
    <t>事業を実施する事業所数</t>
  </si>
  <si>
    <t>郵便番号_送付先</t>
  </si>
  <si>
    <t>住所_送付先</t>
  </si>
  <si>
    <t>会社名_送付先</t>
  </si>
  <si>
    <t>所属部署_送付先</t>
  </si>
  <si>
    <t>担当者氏名_送付先</t>
  </si>
  <si>
    <t>電話番号_送付先</t>
  </si>
  <si>
    <t>メールアドレス_送付先</t>
  </si>
  <si>
    <t>郵便番号_問合せ先</t>
  </si>
  <si>
    <t>住所_問合せ先</t>
  </si>
  <si>
    <t>会社名_問合せ先</t>
  </si>
  <si>
    <t>所属部署_問合せ先</t>
  </si>
  <si>
    <t>担当者氏名_問合せ先</t>
  </si>
  <si>
    <t>電話番号_問合せ先</t>
  </si>
  <si>
    <t>メールアドレス_問合せ先</t>
  </si>
  <si>
    <t>補助対象経費　設備費_交付</t>
  </si>
  <si>
    <t>補助対象経費　工事費_交付</t>
  </si>
  <si>
    <t>補助対象経費　収集運搬費用_交付</t>
  </si>
  <si>
    <t>補助対象経費　処分費用_交付</t>
  </si>
  <si>
    <t>補助対象経費　合計_交付</t>
  </si>
  <si>
    <t>補助申請額　合計_交付</t>
  </si>
  <si>
    <t>設置場所住所_設置場所①</t>
  </si>
  <si>
    <t>事業開始予定日_設置場所①</t>
  </si>
  <si>
    <t>事業完了予定日_設置場所①</t>
  </si>
  <si>
    <t>設備費_設置場所①</t>
  </si>
  <si>
    <t>工事費_設置場所①</t>
  </si>
  <si>
    <t>収集運搬費用_設置場所①</t>
  </si>
  <si>
    <t>処分費用_設置場所①</t>
  </si>
  <si>
    <t>更新前薬剤　製造者名_設置場所①</t>
  </si>
  <si>
    <t>更新前薬剤　型式番号等_設置場所①</t>
  </si>
  <si>
    <t>更新前薬剤　型式名_設置場所①</t>
  </si>
  <si>
    <t>更新後薬剤　製造者名_設置場所①</t>
  </si>
  <si>
    <t>更新後薬剤　型式番号等_設置場所①</t>
  </si>
  <si>
    <t>更新後薬剤　型式名_設置場所①</t>
  </si>
  <si>
    <t>更新後薬剤　商品名_設置場所①</t>
  </si>
  <si>
    <t>更新後薬剤　導入量_設置場所①</t>
  </si>
  <si>
    <t>フォームヘッド更新予定_設置場所①</t>
  </si>
  <si>
    <t>フォームヘッド製造者名_設置場所①</t>
  </si>
  <si>
    <t>フォームヘッド型式_設置場所①</t>
  </si>
  <si>
    <t>フォームヘッド数量_設置場所①</t>
  </si>
  <si>
    <t>洗浄予定_設置場所①</t>
  </si>
  <si>
    <t>洗浄対象_設置場所①[貯蔵槽]</t>
    <rPh sb="11" eb="14">
      <t>チョゾウソウ</t>
    </rPh>
    <phoneticPr fontId="19"/>
  </si>
  <si>
    <t>洗浄対象_設置場所①[混合器]</t>
    <rPh sb="11" eb="14">
      <t>コンゴウキ</t>
    </rPh>
    <phoneticPr fontId="19"/>
  </si>
  <si>
    <t>洗浄対象_設置場所①[流水検知装置]</t>
    <rPh sb="11" eb="17">
      <t>リュウスイケンチソウチ</t>
    </rPh>
    <phoneticPr fontId="19"/>
  </si>
  <si>
    <t>洗浄対象_設置場所①[一斉開放弁]</t>
    <rPh sb="11" eb="16">
      <t>イッセイカイホウベン</t>
    </rPh>
    <phoneticPr fontId="19"/>
  </si>
  <si>
    <t>洗浄対象_設置場所①[配管]</t>
    <rPh sb="11" eb="13">
      <t>ハイカン</t>
    </rPh>
    <phoneticPr fontId="19"/>
  </si>
  <si>
    <t>洗浄対象_設置場所①[感知用ヘッド]</t>
    <rPh sb="11" eb="14">
      <t>カンチヨウ</t>
    </rPh>
    <phoneticPr fontId="19"/>
  </si>
  <si>
    <t>洗浄対象_設置場所①[その他]</t>
    <rPh sb="13" eb="14">
      <t>タ</t>
    </rPh>
    <phoneticPr fontId="19"/>
  </si>
  <si>
    <t>設置場所住所_設置場所②</t>
  </si>
  <si>
    <t>事業開始予定日_設置場所②</t>
  </si>
  <si>
    <t>事業完了予定日_設置場所②</t>
  </si>
  <si>
    <t>設備費_設置場所②</t>
  </si>
  <si>
    <t>工事費_設置場所②</t>
  </si>
  <si>
    <t>収集運搬費用_設置場所②</t>
  </si>
  <si>
    <t>処分費用_設置場所②</t>
  </si>
  <si>
    <t>更新前薬剤　製造者名_設置場所②</t>
  </si>
  <si>
    <t>更新前薬剤　型式番号等_設置場所②</t>
  </si>
  <si>
    <t>更新前薬剤　型式名_設置場所②</t>
  </si>
  <si>
    <t>更新前薬剤　商品名_設置場所②</t>
  </si>
  <si>
    <t>更新後薬剤　製造者名_設置場所②</t>
  </si>
  <si>
    <t>更新後薬剤　型式番号等_設置場所②</t>
  </si>
  <si>
    <t>更新後薬剤　型式名_設置場所②</t>
  </si>
  <si>
    <t>更新後薬剤　商品名_設置場所②</t>
  </si>
  <si>
    <t>更新後薬剤　導入量_設置場所②</t>
  </si>
  <si>
    <t>更新後薬剤　製造年月_設置場所②</t>
  </si>
  <si>
    <t>フォームヘッド更新予定_設置場所②</t>
  </si>
  <si>
    <t>フォームヘッド製造者名_設置場所②</t>
  </si>
  <si>
    <t>フォームヘッド型式_設置場所②</t>
  </si>
  <si>
    <t>フォームヘッド数量_設置場所②</t>
  </si>
  <si>
    <t>洗浄予定_設置場所②</t>
  </si>
  <si>
    <t>洗浄対象_設置場所②[貯蔵槽]</t>
    <rPh sb="11" eb="14">
      <t>チョゾウソウ</t>
    </rPh>
    <phoneticPr fontId="19"/>
  </si>
  <si>
    <t>洗浄対象_設置場所②[混合器]</t>
    <rPh sb="11" eb="14">
      <t>コンゴウキ</t>
    </rPh>
    <phoneticPr fontId="19"/>
  </si>
  <si>
    <t>洗浄対象_設置場所②[流水検知装置]</t>
    <rPh sb="11" eb="17">
      <t>リュウスイケンチソウチ</t>
    </rPh>
    <phoneticPr fontId="19"/>
  </si>
  <si>
    <t>洗浄対象_設置場所②[一斉開放弁]</t>
    <rPh sb="11" eb="16">
      <t>イッセイカイホウベン</t>
    </rPh>
    <phoneticPr fontId="19"/>
  </si>
  <si>
    <t>洗浄対象_設置場所②[配管]</t>
    <rPh sb="11" eb="13">
      <t>ハイカン</t>
    </rPh>
    <phoneticPr fontId="19"/>
  </si>
  <si>
    <t>洗浄対象_設置場所②[感知用ヘッド]</t>
    <rPh sb="11" eb="14">
      <t>カンチヨウ</t>
    </rPh>
    <phoneticPr fontId="19"/>
  </si>
  <si>
    <t>洗浄対象_設置場所②[その他]</t>
    <rPh sb="13" eb="14">
      <t>タ</t>
    </rPh>
    <phoneticPr fontId="19"/>
  </si>
  <si>
    <t>設置場所住所_設置場所③</t>
  </si>
  <si>
    <t>事業開始予定日_設置場所③</t>
  </si>
  <si>
    <t>事業完了予定日_設置場所③</t>
  </si>
  <si>
    <t>設備費_設置場所③</t>
  </si>
  <si>
    <t>工事費_設置場所③</t>
  </si>
  <si>
    <t>収集運搬費用_設置場所③</t>
  </si>
  <si>
    <t>処分費用_設置場所③</t>
  </si>
  <si>
    <t>更新前薬剤　製造者名_設置場所③</t>
  </si>
  <si>
    <t>更新前薬剤　型式番号等_設置場所③</t>
  </si>
  <si>
    <t>更新前薬剤　型式名_設置場所③</t>
  </si>
  <si>
    <t>更新前薬剤　商品名_設置場所③</t>
  </si>
  <si>
    <t>更新後薬剤　製造者名_設置場所③</t>
  </si>
  <si>
    <t>更新後薬剤　型式番号等_設置場所③</t>
  </si>
  <si>
    <t>更新後薬剤　型式名_設置場所③</t>
  </si>
  <si>
    <t>更新後薬剤　商品名_設置場所③</t>
  </si>
  <si>
    <t>更新後薬剤　導入量_設置場所③</t>
  </si>
  <si>
    <t>更新後薬剤　製造年月_設置場所③</t>
  </si>
  <si>
    <t>フォームヘッド更新予定_設置場所③</t>
  </si>
  <si>
    <t>フォームヘッド製造者名_設置場所③</t>
  </si>
  <si>
    <t>フォームヘッド型式_設置場所③</t>
  </si>
  <si>
    <t>フォームヘッド数量_設置場所③</t>
  </si>
  <si>
    <t>洗浄予定_設置場所③</t>
  </si>
  <si>
    <t>洗浄対象_設置場所③[貯蔵槽]</t>
    <rPh sb="11" eb="14">
      <t>チョゾウソウ</t>
    </rPh>
    <phoneticPr fontId="19"/>
  </si>
  <si>
    <t>洗浄対象_設置場所③[混合器]</t>
    <rPh sb="11" eb="14">
      <t>コンゴウキ</t>
    </rPh>
    <phoneticPr fontId="19"/>
  </si>
  <si>
    <t>洗浄対象_設置場所③[流水検知装置]</t>
    <rPh sb="11" eb="17">
      <t>リュウスイケンチソウチ</t>
    </rPh>
    <phoneticPr fontId="19"/>
  </si>
  <si>
    <t>洗浄対象_設置場所③[一斉開放弁]</t>
    <rPh sb="11" eb="16">
      <t>イッセイカイホウベン</t>
    </rPh>
    <phoneticPr fontId="19"/>
  </si>
  <si>
    <t>洗浄対象_設置場所③[配管]</t>
    <rPh sb="11" eb="13">
      <t>ハイカン</t>
    </rPh>
    <phoneticPr fontId="19"/>
  </si>
  <si>
    <t>洗浄対象_設置場所③[感知用ヘッド]</t>
    <rPh sb="11" eb="14">
      <t>カンチヨウ</t>
    </rPh>
    <phoneticPr fontId="19"/>
  </si>
  <si>
    <t>洗浄対象_設置場所③[その他]</t>
    <rPh sb="13" eb="14">
      <t>タ</t>
    </rPh>
    <phoneticPr fontId="19"/>
  </si>
  <si>
    <t>設置場所住所_設置場所④</t>
  </si>
  <si>
    <t>事業開始予定日_設置場所④</t>
  </si>
  <si>
    <t>事業完了予定日_設置場所④</t>
  </si>
  <si>
    <t>設備費_設置場所④</t>
  </si>
  <si>
    <t>工事費_設置場所④</t>
  </si>
  <si>
    <t>収集運搬費用_設置場所④</t>
  </si>
  <si>
    <t>処分費用_設置場所④</t>
  </si>
  <si>
    <t>更新前薬剤　製造者名_設置場所④</t>
  </si>
  <si>
    <t>更新前薬剤　型式番号等_設置場所④</t>
  </si>
  <si>
    <t>更新前薬剤　型式名_設置場所④</t>
  </si>
  <si>
    <t>更新前薬剤　商品名_設置場所④</t>
  </si>
  <si>
    <t>更新後薬剤　製造者名_設置場所④</t>
  </si>
  <si>
    <t>更新後薬剤　型式番号等_設置場所④</t>
  </si>
  <si>
    <t>更新後薬剤　型式名_設置場所④</t>
  </si>
  <si>
    <t>更新後薬剤　商品名_設置場所④</t>
  </si>
  <si>
    <t>更新後薬剤　導入量_設置場所④</t>
  </si>
  <si>
    <t>更新後薬剤　製造年月_設置場所④</t>
  </si>
  <si>
    <t>フォームヘッド更新予定_設置場所④</t>
  </si>
  <si>
    <t>フォームヘッド製造者名_設置場所④</t>
  </si>
  <si>
    <t>フォームヘッド型式_設置場所④</t>
  </si>
  <si>
    <t>フォームヘッド数量_設置場所④</t>
  </si>
  <si>
    <t>洗浄予定_設置場所④</t>
  </si>
  <si>
    <t>洗浄対象_設置場所④[貯蔵槽]</t>
    <rPh sb="11" eb="14">
      <t>チョゾウソウ</t>
    </rPh>
    <phoneticPr fontId="19"/>
  </si>
  <si>
    <t>洗浄対象_設置場所④[混合器]</t>
    <rPh sb="11" eb="14">
      <t>コンゴウキ</t>
    </rPh>
    <phoneticPr fontId="19"/>
  </si>
  <si>
    <t>洗浄対象_設置場所④[流水検知装置]</t>
    <rPh sb="11" eb="17">
      <t>リュウスイケンチソウチ</t>
    </rPh>
    <phoneticPr fontId="19"/>
  </si>
  <si>
    <t>洗浄対象_設置場所④[一斉開放弁]</t>
    <rPh sb="11" eb="16">
      <t>イッセイカイホウベン</t>
    </rPh>
    <phoneticPr fontId="19"/>
  </si>
  <si>
    <t>洗浄対象_設置場所④[配管]</t>
    <rPh sb="11" eb="13">
      <t>ハイカン</t>
    </rPh>
    <phoneticPr fontId="19"/>
  </si>
  <si>
    <t>洗浄対象_設置場所④[感知用ヘッド]</t>
    <rPh sb="11" eb="14">
      <t>カンチヨウ</t>
    </rPh>
    <phoneticPr fontId="19"/>
  </si>
  <si>
    <t>洗浄対象_設置場所④[その他]</t>
    <rPh sb="13" eb="14">
      <t>タ</t>
    </rPh>
    <phoneticPr fontId="19"/>
  </si>
  <si>
    <t>補助事業の完了日</t>
  </si>
  <si>
    <t>補助対象経費　設備費_実績</t>
  </si>
  <si>
    <t>補助対象経費　工事費_実績</t>
  </si>
  <si>
    <t>補助対象経費　収集運搬費用_実績</t>
  </si>
  <si>
    <t>補助対象経費　処分費用_実績</t>
  </si>
  <si>
    <t>補助対象経費　合計_実績</t>
  </si>
  <si>
    <t>補助申請額　合計_実績</t>
  </si>
  <si>
    <t>設備費_実績_設置場所①</t>
  </si>
  <si>
    <t>工事費_実績_設置場所①</t>
  </si>
  <si>
    <t>収集運搬費用_実績_設置場所①</t>
  </si>
  <si>
    <t>処分費用_実績_設置場所①</t>
  </si>
  <si>
    <t>設備費_実績_設置場所②</t>
  </si>
  <si>
    <t>工事費_実績_設置場所②</t>
  </si>
  <si>
    <t>収集運搬費用_実績_設置場所②</t>
  </si>
  <si>
    <t>処分費用_実績_設置場所②</t>
  </si>
  <si>
    <t>設備費_実績_設置場所③</t>
  </si>
  <si>
    <t>工事費_実績_設置場所③</t>
  </si>
  <si>
    <t>収集運搬費用_実績_設置場所③</t>
  </si>
  <si>
    <t>処分費用_実績_設置場所③</t>
  </si>
  <si>
    <t>設備費_実績_設置場所④</t>
  </si>
  <si>
    <t>工事費_実績_設置場所④</t>
  </si>
  <si>
    <t>収集運搬費用_実績_設置場所④</t>
  </si>
  <si>
    <t>処分費用_実績_設置場所④</t>
  </si>
  <si>
    <t>受付番号</t>
    <rPh sb="0" eb="4">
      <t>ウケツケバンゴウ</t>
    </rPh>
    <phoneticPr fontId="1"/>
  </si>
  <si>
    <t>型式名</t>
    <phoneticPr fontId="1"/>
  </si>
  <si>
    <t>※相見積のうち、補助金申請をする見積書の内訳明細を記入ください。</t>
    <rPh sb="1" eb="4">
      <t>アイミツ</t>
    </rPh>
    <rPh sb="11" eb="13">
      <t>シンセイ</t>
    </rPh>
    <rPh sb="16" eb="19">
      <t>ミツモリショ</t>
    </rPh>
    <rPh sb="20" eb="22">
      <t>ウチワケ</t>
    </rPh>
    <rPh sb="22" eb="24">
      <t>メイサイ</t>
    </rPh>
    <rPh sb="25" eb="27">
      <t>キニュウ</t>
    </rPh>
    <phoneticPr fontId="8"/>
  </si>
  <si>
    <t>▲補助対象外経費</t>
    <rPh sb="3" eb="5">
      <t>タイショウ</t>
    </rPh>
    <rPh sb="5" eb="6">
      <t>ガイ</t>
    </rPh>
    <rPh sb="6" eb="8">
      <t>ケイヒ</t>
    </rPh>
    <phoneticPr fontId="42"/>
  </si>
  <si>
    <t>補助対象経費　合計</t>
    <rPh sb="7" eb="9">
      <t>ゴウケイ</t>
    </rPh>
    <phoneticPr fontId="42"/>
  </si>
  <si>
    <t>補助対象外経費　合計</t>
    <rPh sb="2" eb="4">
      <t>タイショウ</t>
    </rPh>
    <rPh sb="8" eb="10">
      <t>ゴウケイ</t>
    </rPh>
    <phoneticPr fontId="42"/>
  </si>
  <si>
    <t>12　転換前のＰＦＯＳ等含有泡消火薬剤を備える固定式泡消火設備（泡消火薬剤、配管等の洗浄水等も含む。）については、環境省が策定する「ＰＦＯＳ及びＰＦＯＡ含有廃棄物の処理に関する技術的留意事項（令和４年９月）」に従って適切な処理を行うことを誓約いたします。</t>
    <rPh sb="11" eb="12">
      <t>ナド</t>
    </rPh>
    <rPh sb="32" eb="33">
      <t>アワ</t>
    </rPh>
    <rPh sb="33" eb="35">
      <t>ショウカ</t>
    </rPh>
    <rPh sb="35" eb="37">
      <t>ヤクザイ</t>
    </rPh>
    <rPh sb="38" eb="41">
      <t>ハイカントウ</t>
    </rPh>
    <rPh sb="42" eb="44">
      <t>センジョウ</t>
    </rPh>
    <rPh sb="44" eb="45">
      <t>スイ</t>
    </rPh>
    <rPh sb="45" eb="46">
      <t>トウ</t>
    </rPh>
    <rPh sb="47" eb="48">
      <t>フク</t>
    </rPh>
    <phoneticPr fontId="7"/>
  </si>
  <si>
    <t>12　転換前のＰＦＯＳ等含有泡消火薬剤を備える固定式泡消火設備（泡消火薬剤、配管等の洗浄水等も含む。）については、環境省が策定する「ＰＦＯＳ及びＰＦＯＡ含有廃棄物の処理に関する技術的留意事項（令和４年９月）」に従って適切な処理を行うことを誓約いたします。</t>
    <rPh sb="32" eb="33">
      <t>アワ</t>
    </rPh>
    <rPh sb="33" eb="35">
      <t>ショウカ</t>
    </rPh>
    <rPh sb="35" eb="37">
      <t>ヤクザイ</t>
    </rPh>
    <rPh sb="38" eb="41">
      <t>ハイカントウ</t>
    </rPh>
    <rPh sb="42" eb="44">
      <t>センジョウ</t>
    </rPh>
    <rPh sb="44" eb="45">
      <t>スイ</t>
    </rPh>
    <rPh sb="45" eb="46">
      <t>トウ</t>
    </rPh>
    <rPh sb="47" eb="48">
      <t>フク</t>
    </rPh>
    <phoneticPr fontId="7"/>
  </si>
  <si>
    <t>13 　ＰＦＯＳ等含有泡消火薬剤の交換に当たっては、化学物質の審査及び製造等の規制に関する法律改正省令（平成22年9月3日公布）の「技術上の基準」に従って取り扱い、交換されたＰＦＯＳ含有泡消火薬剤や薬剤が溶けた水溶液等の漏えい防止に努めます。</t>
    <rPh sb="8" eb="9">
      <t>ナド</t>
    </rPh>
    <phoneticPr fontId="1"/>
  </si>
  <si>
    <t>３．設置場所ごとの補助対象経費と更新前のＰＦＯＳ等含有泡消火薬剤の廃棄等に係る処理</t>
    <rPh sb="2" eb="4">
      <t>セッチ</t>
    </rPh>
    <rPh sb="4" eb="6">
      <t>バショ</t>
    </rPh>
    <rPh sb="9" eb="11">
      <t>ホジョ</t>
    </rPh>
    <rPh sb="11" eb="13">
      <t>タイショウ</t>
    </rPh>
    <rPh sb="13" eb="15">
      <t>ケイヒ</t>
    </rPh>
    <rPh sb="16" eb="18">
      <t>コウシン</t>
    </rPh>
    <rPh sb="18" eb="19">
      <t>マエ</t>
    </rPh>
    <rPh sb="24" eb="25">
      <t>ナド</t>
    </rPh>
    <rPh sb="25" eb="27">
      <t>ガンユウ</t>
    </rPh>
    <rPh sb="27" eb="28">
      <t>アワ</t>
    </rPh>
    <rPh sb="28" eb="30">
      <t>ショウカ</t>
    </rPh>
    <rPh sb="30" eb="32">
      <t>ヤクザイ</t>
    </rPh>
    <rPh sb="33" eb="36">
      <t>ハイキナド</t>
    </rPh>
    <rPh sb="37" eb="38">
      <t>カカ</t>
    </rPh>
    <rPh sb="39" eb="41">
      <t>ショリ</t>
    </rPh>
    <phoneticPr fontId="1"/>
  </si>
  <si>
    <t>PFOS等泡消火薬剤
廃棄量
（洗浄水も含む）</t>
    <rPh sb="4" eb="5">
      <t>ナド</t>
    </rPh>
    <rPh sb="5" eb="10">
      <t>アワショウカヤクザイ</t>
    </rPh>
    <rPh sb="11" eb="13">
      <t>ハイキ</t>
    </rPh>
    <rPh sb="13" eb="14">
      <t>リョウ</t>
    </rPh>
    <rPh sb="16" eb="19">
      <t>センジョウスイ</t>
    </rPh>
    <rPh sb="20" eb="21">
      <t>フク</t>
    </rPh>
    <phoneticPr fontId="1"/>
  </si>
  <si>
    <t>更新前薬剤　商品名_設置場所①</t>
    <phoneticPr fontId="1"/>
  </si>
  <si>
    <t>更新後薬剤　製造年月_設置場所①</t>
    <phoneticPr fontId="1"/>
  </si>
  <si>
    <t>更新前薬剤　製造年月_設置場所①</t>
    <phoneticPr fontId="1"/>
  </si>
  <si>
    <t>更新前薬剤　製造年月_設置場所②</t>
    <phoneticPr fontId="1"/>
  </si>
  <si>
    <t>更新前薬剤　製造年月_設置場所③</t>
    <phoneticPr fontId="1"/>
  </si>
  <si>
    <t>更新前薬剤　製造年月_設置場所④</t>
    <phoneticPr fontId="1"/>
  </si>
  <si>
    <t>３．交付決定通知書及び額確定通知書等の送付先　※補助事業者と同じ会社の方であること</t>
    <rPh sb="24" eb="26">
      <t>ホジョ</t>
    </rPh>
    <rPh sb="26" eb="28">
      <t>ジギョウ</t>
    </rPh>
    <rPh sb="28" eb="29">
      <t>シャ</t>
    </rPh>
    <rPh sb="30" eb="31">
      <t>オナ</t>
    </rPh>
    <rPh sb="32" eb="34">
      <t>カイシャ</t>
    </rPh>
    <rPh sb="35" eb="36">
      <t>ホウ</t>
    </rPh>
    <phoneticPr fontId="1"/>
  </si>
  <si>
    <t>19　次の事項を理解し、法令上必要な許可等を受けています。
・建設業法では、税込500万円以上（建築一式工事にあっては、税込1500万円以上）の建設工事を請け負う場合は、建設業の許可を得なければならないと定められており、建設業の許可を受けずに税込500万円以上の工事を請け負った場合は建設業法違反となること。（建築一式工事のうち延べ面積が百五十平方メートルに満たない木造住宅を建設する工事の場合、請負代金の額にかかわらず、許可は不要）
なお、一つの工事を２以上の契約に分割して請け負う場合でも、各契約の請負代金の額の合計が税込500万円以上となる場合は、建設業の許可が必要。
（工事現場や工期が明らかに別である等、正当な理由に基づく場合を除く。）
・電気工事業法により、契約額にかかわらず、自社で施工する場合は自社、別の事業者等に施工をさせる場合は当該事業者において、電気工事登録をしている必要があること。</t>
    <phoneticPr fontId="1"/>
  </si>
  <si>
    <t>20　次の事項を理解し、申請します。
・行政書士でない者が、他人の依頼を受けいかなる名目によるかを問わず報酬を得て、官公署に提出する書類、その他権利義務又は事実証明に関する書類の作成を業として行うことは法律で禁止されている。（法律に別段の定めがある場合を除く。）</t>
    <rPh sb="12" eb="14">
      <t>シンセイ</t>
    </rPh>
    <phoneticPr fontId="1"/>
  </si>
  <si>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号で補助金額確定を受けた事業について、補助金を返還しましたので、ＰＦＯＳ等含有泡消火薬剤の転換促進事業補助金交付要綱（令和６年７月９日付６都環公技技第362号 ）第25条第３項の規定に基づき、下記のとおり報告します。</t>
    </r>
    <rPh sb="86" eb="87">
      <t>ネン</t>
    </rPh>
    <rPh sb="115" eb="117">
      <t>カキ</t>
    </rPh>
    <rPh sb="121" eb="123">
      <t>ホウコク</t>
    </rPh>
    <phoneticPr fontId="7"/>
  </si>
  <si>
    <t>19　次の事項を理解し、法令上必要な許可等を受けています。
・建設業法では、税込500万円以上（建築一式工事にあっては、税込1500万円以上）の建設工事を請け負う場合は、建設業の許可を得なければならないと定められており、建設業の許可を受けずに税込500万円以上の工事を請け負った場合は建設業法違反となること。（建築一式工事のうち延べ面積が百五十平方メートルに満たない木造住宅を建設する工事の場合、請負代金の額にかかわらず、許可は不要）
なお、一つの工事を２以上の契約に分割して請け負う場合でも、各契約の請負代金の額の合計が税込500万円以上となる場合は、建設業の許可が必要。（工事現場や工期が明らかに別である等、正当な理由に基づく場合を除く。）
・電気工事業法により、契約額にかかわらず、自社で施工する場合は自社、別の事業者等に施工をさせる場合は当該事業者において、電気工事登録をしている必要があること。</t>
    <phoneticPr fontId="1"/>
  </si>
  <si>
    <t>補助事業者　名称</t>
    <rPh sb="0" eb="2">
      <t>ホジョ</t>
    </rPh>
    <rPh sb="2" eb="5">
      <t>ジギョウシャ</t>
    </rPh>
    <rPh sb="6" eb="8">
      <t>メイショウ</t>
    </rPh>
    <phoneticPr fontId="7"/>
  </si>
  <si>
    <t>４　この誓約に違反又は相違があり、交付要綱第24条の規定により補助金交付決定の全部又は一部の取消しを受けた場合において、交付要綱第25条に規定する本補助金の返還を請求されたときは、これに異議なく応じることを誓約いたします。</t>
    <rPh sb="73" eb="74">
      <t>ホン</t>
    </rPh>
    <phoneticPr fontId="1"/>
  </si>
  <si>
    <t>４　この誓約に違反又は相違があり、交付要綱第24条の規定により補助金交付決定の全部又は一部の取消しを受けた場合において、交付要綱第25条に規定する本補助金の返還を請求されたときは、これに異議なく応じることを誓約いたします。</t>
    <rPh sb="31" eb="33">
      <t>ホジョ</t>
    </rPh>
    <rPh sb="73" eb="74">
      <t>ホン</t>
    </rPh>
    <rPh sb="74" eb="76">
      <t>ホジョ</t>
    </rPh>
    <phoneticPr fontId="8"/>
  </si>
  <si>
    <t>手続代行者　名称</t>
    <rPh sb="0" eb="2">
      <t>テツヅキ</t>
    </rPh>
    <rPh sb="2" eb="5">
      <t>ダイコウシャ</t>
    </rPh>
    <rPh sb="6" eb="8">
      <t>メイショウ</t>
    </rPh>
    <phoneticPr fontId="7"/>
  </si>
  <si>
    <t xml:space="preserve">３　手続代行者は、事業の円滑な推進のため、交付要綱及びその他公社が定める交付申請等に係る全ての要件を理解し、申請者にその内容を誤りのないよう説明するとともに、当該申請者及び公社との連携を図ることを誓約いたします。 </t>
    <rPh sb="98" eb="100">
      <t>セイヤク</t>
    </rPh>
    <phoneticPr fontId="1"/>
  </si>
  <si>
    <t>６　公社は、必要に応じて、手続代行者が行う手続について調査を実施し、手続代行者が交付要綱の規定に従って手続を遂行していないと認められたときは、当該手続代行者に対し、代行の停止を求めることができることを理解し、調査に協力することを誓約いたします。</t>
    <rPh sb="100" eb="102">
      <t>リカイ</t>
    </rPh>
    <rPh sb="104" eb="106">
      <t>チョウサ</t>
    </rPh>
    <rPh sb="107" eb="109">
      <t>キョウリョク</t>
    </rPh>
    <rPh sb="114" eb="116">
      <t>セイヤク</t>
    </rPh>
    <phoneticPr fontId="1"/>
  </si>
  <si>
    <t>８　提出された申請書を公社が審査した結果、補助金の交付対象にならない場合があること、また交付要綱第10条に規定する交付決定は補助金額を決定しているものではなく、交付決定額が交付要綱第22条規定の補助金確定金額と相違がある場合があることを理解し、了承していることを誓約いたします。</t>
    <rPh sb="21" eb="23">
      <t>ホジョ</t>
    </rPh>
    <rPh sb="44" eb="46">
      <t>コウフ</t>
    </rPh>
    <rPh sb="46" eb="48">
      <t>ヨウコウ</t>
    </rPh>
    <rPh sb="48" eb="49">
      <t>ダイ</t>
    </rPh>
    <rPh sb="51" eb="52">
      <t>ジョウ</t>
    </rPh>
    <rPh sb="53" eb="55">
      <t>キテイ</t>
    </rPh>
    <rPh sb="57" eb="59">
      <t>コウフ</t>
    </rPh>
    <rPh sb="62" eb="64">
      <t>ホジョ</t>
    </rPh>
    <rPh sb="80" eb="85">
      <t>コウフケッテイガク</t>
    </rPh>
    <rPh sb="86" eb="91">
      <t>コウフヨウコウダイ</t>
    </rPh>
    <rPh sb="93" eb="94">
      <t>ジョウ</t>
    </rPh>
    <rPh sb="94" eb="96">
      <t>キテイ</t>
    </rPh>
    <rPh sb="105" eb="107">
      <t>ソウイ</t>
    </rPh>
    <rPh sb="110" eb="112">
      <t>バアイ</t>
    </rPh>
    <rPh sb="131" eb="133">
      <t>セイヤク</t>
    </rPh>
    <phoneticPr fontId="1"/>
  </si>
  <si>
    <t>９　手続代行者は、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誓約いたします。
　　また公社又は東京都が必要と認めた場合には、暴力団関係者であるか否かの確認のため、警視庁へ照会がなされることに同意します。</t>
    <phoneticPr fontId="7"/>
  </si>
  <si>
    <t>10　手続代行者は、税金の滞納がなく、刑事上の処分を受けておらず、公的資金の交付先として社会通念上適切であると認められる者であることを誓約いたします。</t>
    <rPh sb="3" eb="5">
      <t>テツヅキ</t>
    </rPh>
    <rPh sb="5" eb="7">
      <t>ダイコウ</t>
    </rPh>
    <rPh sb="7" eb="8">
      <t>シャ</t>
    </rPh>
    <rPh sb="10" eb="12">
      <t>ゼイキン</t>
    </rPh>
    <rPh sb="13" eb="15">
      <t>タイノウ</t>
    </rPh>
    <rPh sb="19" eb="22">
      <t>ケイジジョウ</t>
    </rPh>
    <rPh sb="23" eb="25">
      <t>ショブン</t>
    </rPh>
    <rPh sb="26" eb="27">
      <t>ウ</t>
    </rPh>
    <rPh sb="33" eb="37">
      <t>コウテキシキン</t>
    </rPh>
    <rPh sb="38" eb="41">
      <t>コウフサキ</t>
    </rPh>
    <rPh sb="44" eb="49">
      <t>シャカイツウネンジョウ</t>
    </rPh>
    <rPh sb="49" eb="51">
      <t>テキセツ</t>
    </rPh>
    <rPh sb="55" eb="56">
      <t>ミト</t>
    </rPh>
    <rPh sb="60" eb="61">
      <t>モノ</t>
    </rPh>
    <rPh sb="67" eb="69">
      <t>セイヤク</t>
    </rPh>
    <phoneticPr fontId="7"/>
  </si>
  <si>
    <t>５　手続代行者は、交付要綱及びその他公社が定める手続を遅滞なく行うとともに、公社からの内容確認等に対し、指定される期限までに回答しなければならないこと、また、交付要綱第35条で規定する公社が指定する電子情報処理組織を使用する方法により手続を行う際には、申請や手続に関する同意事項及び注意事項について、申請者に対して適切に説明し、内容について確認を得た上で実施しなければならないことを理解した上で手続きを行うことに同意いたします。</t>
    <rPh sb="79" eb="83">
      <t>コウフヨウコウ</t>
    </rPh>
    <rPh sb="191" eb="193">
      <t>リカイ</t>
    </rPh>
    <rPh sb="195" eb="196">
      <t>ウエ</t>
    </rPh>
    <rPh sb="197" eb="199">
      <t>テツヅ</t>
    </rPh>
    <rPh sb="201" eb="202">
      <t>オコナ</t>
    </rPh>
    <rPh sb="206" eb="208">
      <t>ドウイ</t>
    </rPh>
    <phoneticPr fontId="1"/>
  </si>
  <si>
    <t>７　手続代行者は、従業員等（本事業に関する業務を委託する場合は当該委託事業者を含む。）に対して、交付要綱及びその他公社が定める交付申請等に係る全ての要件について、周知徹底するとともに、指揮監督を行わなければならないことを理解した上で手続きを行うことに同意いたします。</t>
    <phoneticPr fontId="1"/>
  </si>
  <si>
    <t>11　手続代行者が手続を虚偽その他不正の手段により行った疑いがあることが判明した場合は、調査を実施し、交付要綱の規定に従って手続を遂行していないと認められたときは、当該手続代行者に対し、本事業の代行の停止を求めたときは、これに異議なく応じることに同意いたします。</t>
    <rPh sb="51" eb="53">
      <t>コウフ</t>
    </rPh>
    <phoneticPr fontId="1"/>
  </si>
  <si>
    <t>12　次の事項を理解し、申請します。
・行政書士でない者が、他人の依頼を受けいかなる名目によるかを問わず報酬を得て、官公署に提出する書類、その他権利義務又は事実証明に関する書類の作成を業として行うことは法律で禁止されている。（法律に別段の定めがある場合を除く。）</t>
    <phoneticPr fontId="1"/>
  </si>
  <si>
    <t>13　申請者が補助金を受け取った後も、当該申請について公社又は東京都が行う調査、補助金の返還等に協力を行う義務を負うことを誓約いたします。</t>
    <rPh sb="27" eb="29">
      <t>コウシャ</t>
    </rPh>
    <rPh sb="29" eb="30">
      <t>マタ</t>
    </rPh>
    <rPh sb="31" eb="34">
      <t>トウキョウト</t>
    </rPh>
    <rPh sb="61" eb="63">
      <t>セイヤク</t>
    </rPh>
    <phoneticPr fontId="1"/>
  </si>
  <si>
    <t>14　公社から申請書の記載内容の不備を指摘された場合、その日から起算して60日以内に、申請者又は手続代行者から連絡がない場合は自動的に取下げになることに同意いたします。</t>
    <rPh sb="38" eb="39">
      <t>ニチ</t>
    </rPh>
    <rPh sb="39" eb="41">
      <t>イナイ</t>
    </rPh>
    <rPh sb="48" eb="50">
      <t>テツヅ</t>
    </rPh>
    <rPh sb="50" eb="53">
      <t>ダイコウシャ</t>
    </rPh>
    <phoneticPr fontId="1"/>
  </si>
  <si>
    <t>15　提出した申請書の記載内容に軽微な誤りがあった場合は、事実に基づき、申請者の不利益にならない範囲において訂正される可能性があることについて同意します。</t>
    <phoneticPr fontId="1"/>
  </si>
  <si>
    <t>４．申請書類に関する問合せ先　※通知書送付先と同一の場合は記入不。手続代行者はこちらへ入力</t>
    <rPh sb="33" eb="35">
      <t>テツヅ</t>
    </rPh>
    <rPh sb="35" eb="38">
      <t>ダイコウシャ</t>
    </rPh>
    <rPh sb="43" eb="45">
      <t>ニュウリョク</t>
    </rPh>
    <phoneticPr fontId="1"/>
  </si>
  <si>
    <t>21　私の個人情報を含む申請情報は、本助成金事業の審査、交付決定、交付、適正な執行、事業報告、統計分析並びに東京都及び公社が実施する各種事業の広報活動等のため、必要な範囲内で東京都に提供するほか、交付要綱第34条に従い利用されます。公社は、これを「個人情報の保護に関する規程」及び「プライバシーポリシー（個人情報保護方針）」に基づき適切に管理し、法令を遵守します。</t>
    <phoneticPr fontId="1"/>
  </si>
  <si>
    <t>22　この誓約が虚偽、又はこの誓約に反したことにより、当方が不利益を被ることとなっても、一切異議は申し立てません。</t>
    <phoneticPr fontId="1"/>
  </si>
  <si>
    <t>14　転換後にＰＦＯＳ等非含有泡消火薬剤を貯留している貯蔵槽等に一般社団法人日本消火装置工業会が発行する泡消火薬剤管理番号シール（灰色地に黒文字） を貼付又は追記し、ＰＦＯＳ及びＰＦＯＡ含有泡消火薬剤から交換が完了したことを明示することを誓約いたします。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</si>
</sst>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00\-0000"/>
    <numFmt numFmtId="177" formatCode="[$-411]ggge&quot;年&quot;m&quot;月&quot;d&quot;日&quot;;@"/>
    <numFmt numFmtId="178" formatCode="#,##0_ ;[Red]\-#,##0\ "/>
    <numFmt numFmtId="179" formatCode="#"/>
    <numFmt numFmtId="180" formatCode="#,##0&quot;円&quot;"/>
    <numFmt numFmtId="181" formatCode="[$]ggge&quot;年&quot;m&quot;月&quot;d&quot;日&quot;;@" x16r2:formatCode16="[$-ja-JP-x-gannen]ggge&quot;年&quot;m&quot;月&quot;d&quot;日&quot;;@"/>
    <numFmt numFmtId="182" formatCode="[$-411]ge\.m\.d;@"/>
    <numFmt numFmtId="183" formatCode="@&quot;　へのPFOS等含有泡消火薬剤の転換促進事業&quot;"/>
    <numFmt numFmtId="184" formatCode="[$-F800]dddd\,\ mmmm\ dd\,\ yyyy"/>
    <numFmt numFmtId="185" formatCode="0.0#"/>
    <numFmt numFmtId="186" formatCode="0_ "/>
    <numFmt numFmtId="187" formatCode="[$-411]gge&quot;年&quot;m&quot;月&quot;d&quot;日&quot;;@"/>
    <numFmt numFmtId="188" formatCode="[$]ggge&quot;年&quot;m&quot;月&quot;" x16r2:formatCode16="[$-ja-JP-x-gannen]ggge&quot;年&quot;m&quot;月&quot;"/>
    <numFmt numFmtId="189" formatCode="[&lt;=999]000;[&lt;=9999]000\-00;000\-0000"/>
    <numFmt numFmtId="190" formatCode="#,##0&quot;人&quot;"/>
    <numFmt numFmtId="191" formatCode="#,##0_ "/>
    <numFmt numFmtId="192" formatCode="[$-411]ggge&quot;年&quot;m&quot;月&quot;;@"/>
    <numFmt numFmtId="193" formatCode="[$]ggge&quot;年&quot;m&quot;月&quot;;@" x16r2:formatCode16="[$-ja-JP-x-gannen]ggge&quot;年&quot;m&quot;月&quot;;@"/>
    <numFmt numFmtId="194" formatCode="#,##0_);[Red]\(#,##0\)"/>
    <numFmt numFmtId="195" formatCode="yyyy&quot;年&quot;m&quot;月&quot;;@"/>
  </numFmts>
  <fonts count="5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6"/>
      <name val="游ゴシック"/>
      <family val="3"/>
      <charset val="128"/>
      <scheme val="minor"/>
    </font>
    <font>
      <sz val="10"/>
      <color theme="1"/>
      <name val="游ゴシック"/>
      <family val="3"/>
      <charset val="128"/>
      <scheme val="minor"/>
    </font>
    <font>
      <sz val="9"/>
      <color rgb="FF000000"/>
      <name val="MS UI Gothic"/>
      <family val="3"/>
      <charset val="128"/>
    </font>
    <font>
      <sz val="11"/>
      <name val="ＭＳ Ｐゴシック"/>
      <family val="3"/>
      <charset val="128"/>
    </font>
    <font>
      <b/>
      <sz val="11"/>
      <color rgb="FFFF0000"/>
      <name val="游ゴシック"/>
      <family val="3"/>
      <charset val="128"/>
      <scheme val="minor"/>
    </font>
    <font>
      <sz val="12"/>
      <name val="Arial Unicode MS"/>
      <family val="3"/>
      <charset val="128"/>
    </font>
    <font>
      <sz val="10"/>
      <color rgb="FF000000"/>
      <name val="Times New Roman"/>
      <family val="1"/>
    </font>
    <font>
      <u/>
      <sz val="10"/>
      <color theme="10"/>
      <name val="Times New Roman"/>
      <family val="1"/>
    </font>
    <font>
      <sz val="9"/>
      <color rgb="FF000000"/>
      <name val="Meiryo UI"/>
      <family val="3"/>
      <charset val="128"/>
    </font>
    <font>
      <sz val="11"/>
      <color rgb="FFFF0000"/>
      <name val="游ゴシック"/>
      <family val="3"/>
      <charset val="128"/>
      <scheme val="minor"/>
    </font>
    <font>
      <sz val="11"/>
      <name val="游ゴシック"/>
      <family val="3"/>
      <charset val="128"/>
      <scheme val="minor"/>
    </font>
    <font>
      <sz val="16"/>
      <color theme="1"/>
      <name val="ＭＳ ゴシック"/>
      <family val="3"/>
      <charset val="128"/>
    </font>
    <font>
      <b/>
      <sz val="22"/>
      <color theme="1"/>
      <name val="游ゴシック"/>
      <family val="3"/>
      <charset val="128"/>
      <scheme val="minor"/>
    </font>
    <font>
      <sz val="22"/>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u/>
      <sz val="11"/>
      <color rgb="FFC00000"/>
      <name val="游ゴシック"/>
      <family val="3"/>
      <charset val="128"/>
      <scheme val="minor"/>
    </font>
    <font>
      <sz val="11"/>
      <color indexed="8"/>
      <name val="游ゴシック"/>
      <family val="3"/>
      <charset val="128"/>
      <scheme val="minor"/>
    </font>
    <font>
      <sz val="22"/>
      <color indexed="8"/>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sz val="10"/>
      <color rgb="FFFF0000"/>
      <name val="游ゴシック"/>
      <family val="3"/>
      <charset val="128"/>
      <scheme val="minor"/>
    </font>
    <font>
      <sz val="10"/>
      <name val="游ゴシック"/>
      <family val="3"/>
      <charset val="128"/>
      <scheme val="minor"/>
    </font>
    <font>
      <sz val="10"/>
      <color theme="4"/>
      <name val="游ゴシック"/>
      <family val="3"/>
      <charset val="128"/>
      <scheme val="minor"/>
    </font>
    <font>
      <sz val="10.5"/>
      <color theme="1"/>
      <name val="游ゴシック"/>
      <family val="3"/>
      <charset val="128"/>
      <scheme val="minor"/>
    </font>
    <font>
      <sz val="10.5"/>
      <name val="游ゴシック"/>
      <family val="3"/>
      <charset val="128"/>
      <scheme val="minor"/>
    </font>
    <font>
      <i/>
      <sz val="11"/>
      <color theme="1"/>
      <name val="游ゴシック"/>
      <family val="3"/>
      <charset val="128"/>
      <scheme val="minor"/>
    </font>
    <font>
      <sz val="11"/>
      <color rgb="FF000000"/>
      <name val="游ゴシック"/>
      <family val="3"/>
      <charset val="128"/>
      <scheme val="minor"/>
    </font>
    <font>
      <b/>
      <sz val="18"/>
      <color indexed="8"/>
      <name val="游ゴシック"/>
      <family val="3"/>
      <charset val="128"/>
      <scheme val="minor"/>
    </font>
    <font>
      <b/>
      <sz val="18"/>
      <color theme="1"/>
      <name val="游ゴシック"/>
      <family val="3"/>
      <charset val="128"/>
      <scheme val="minor"/>
    </font>
    <font>
      <sz val="9"/>
      <color indexed="81"/>
      <name val="MS P ゴシック"/>
      <family val="3"/>
      <charset val="128"/>
    </font>
    <font>
      <b/>
      <sz val="9"/>
      <color indexed="81"/>
      <name val="MS P ゴシック"/>
      <family val="3"/>
      <charset val="128"/>
    </font>
    <font>
      <sz val="9"/>
      <color theme="1"/>
      <name val="游ゴシック"/>
      <family val="2"/>
      <charset val="128"/>
      <scheme val="minor"/>
    </font>
    <font>
      <sz val="18"/>
      <color theme="1"/>
      <name val="游ゴシック"/>
      <family val="3"/>
      <charset val="128"/>
      <scheme val="minor"/>
    </font>
    <font>
      <sz val="6"/>
      <name val="メイリオ"/>
      <family val="2"/>
      <charset val="128"/>
    </font>
    <font>
      <sz val="12"/>
      <color theme="1"/>
      <name val="メイリオ"/>
      <family val="2"/>
      <charset val="128"/>
    </font>
    <font>
      <u/>
      <sz val="11"/>
      <name val="游ゴシック"/>
      <family val="3"/>
      <charset val="128"/>
      <scheme val="minor"/>
    </font>
    <font>
      <u/>
      <sz val="10.5"/>
      <name val="游ゴシック"/>
      <family val="3"/>
      <charset val="128"/>
      <scheme val="minor"/>
    </font>
    <font>
      <u/>
      <sz val="11"/>
      <color theme="1"/>
      <name val="游ゴシック"/>
      <family val="3"/>
      <charset val="128"/>
      <scheme val="minor"/>
    </font>
    <font>
      <b/>
      <sz val="9"/>
      <color theme="1"/>
      <name val="游ゴシック"/>
      <family val="3"/>
      <charset val="128"/>
      <scheme val="minor"/>
    </font>
    <font>
      <b/>
      <sz val="9"/>
      <name val="游ゴシック"/>
      <family val="3"/>
      <charset val="128"/>
      <scheme val="minor"/>
    </font>
    <font>
      <sz val="11"/>
      <color rgb="FFFF0000"/>
      <name val="游ゴシック"/>
      <family val="2"/>
      <charset val="128"/>
      <scheme val="minor"/>
    </font>
    <font>
      <u/>
      <sz val="11"/>
      <color theme="10"/>
      <name val="游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CCECFF"/>
        <bgColor indexed="64"/>
      </patternFill>
    </fill>
    <fill>
      <patternFill patternType="solid">
        <fgColor rgb="FFFFCCCC"/>
        <bgColor indexed="64"/>
      </patternFill>
    </fill>
    <fill>
      <patternFill patternType="solid">
        <fgColor rgb="FFE5F6FF"/>
        <bgColor indexed="64"/>
      </patternFill>
    </fill>
    <fill>
      <patternFill patternType="solid">
        <fgColor rgb="FFFFE1E1"/>
        <bgColor indexed="64"/>
      </patternFill>
    </fill>
    <fill>
      <patternFill patternType="solid">
        <fgColor rgb="FFCDEDFF"/>
        <bgColor indexed="64"/>
      </patternFill>
    </fill>
    <fill>
      <patternFill patternType="solid">
        <fgColor theme="9" tint="0.59999389629810485"/>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medium">
        <color indexed="64"/>
      </right>
      <top style="hair">
        <color indexed="64"/>
      </top>
      <bottom/>
      <diagonal/>
    </border>
  </borders>
  <cellStyleXfs count="38">
    <xf numFmtId="0" fontId="0" fillId="0" borderId="0">
      <alignment vertical="center"/>
    </xf>
    <xf numFmtId="0" fontId="6" fillId="0" borderId="0">
      <alignment vertical="center"/>
    </xf>
    <xf numFmtId="0" fontId="5" fillId="0" borderId="0">
      <alignment vertical="center"/>
    </xf>
    <xf numFmtId="38" fontId="6"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11" fillId="0" borderId="0">
      <alignment vertical="center"/>
    </xf>
    <xf numFmtId="0" fontId="5" fillId="0" borderId="0">
      <alignment vertical="center"/>
    </xf>
    <xf numFmtId="0" fontId="13" fillId="0" borderId="0"/>
    <xf numFmtId="0" fontId="14" fillId="0" borderId="0"/>
    <xf numFmtId="0" fontId="15" fillId="0" borderId="0" applyNumberFormat="0" applyFill="0" applyBorder="0" applyAlignment="0" applyProtection="0"/>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38" fontId="11" fillId="0" borderId="0" applyFont="0" applyFill="0" applyBorder="0" applyAlignment="0" applyProtection="0">
      <alignment vertical="center"/>
    </xf>
    <xf numFmtId="0" fontId="19"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6" fillId="0" borderId="0">
      <alignment vertical="center"/>
    </xf>
    <xf numFmtId="38" fontId="6" fillId="0" borderId="0" applyFont="0" applyFill="0" applyBorder="0" applyAlignment="0" applyProtection="0">
      <alignment vertical="center"/>
    </xf>
    <xf numFmtId="0" fontId="43" fillId="0" borderId="0">
      <alignment vertical="center"/>
    </xf>
    <xf numFmtId="0" fontId="50" fillId="0" borderId="0" applyNumberFormat="0" applyFill="0" applyBorder="0" applyAlignment="0" applyProtection="0">
      <alignment vertical="center"/>
    </xf>
  </cellStyleXfs>
  <cellXfs count="598">
    <xf numFmtId="0" fontId="0" fillId="0" borderId="0" xfId="0">
      <alignment vertical="center"/>
    </xf>
    <xf numFmtId="0" fontId="6" fillId="0" borderId="0" xfId="1">
      <alignment vertical="center"/>
    </xf>
    <xf numFmtId="0" fontId="25" fillId="0" borderId="0" xfId="1" applyFont="1">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horizontal="center" vertical="center"/>
    </xf>
    <xf numFmtId="0" fontId="40" fillId="0" borderId="0" xfId="0" applyFont="1" applyAlignment="1">
      <alignment vertical="center" wrapText="1" shrinkToFit="1"/>
    </xf>
    <xf numFmtId="182" fontId="28" fillId="4" borderId="40" xfId="0" applyNumberFormat="1" applyFont="1" applyFill="1" applyBorder="1" applyAlignment="1">
      <alignment vertical="center" wrapText="1" shrinkToFit="1"/>
    </xf>
    <xf numFmtId="0" fontId="4"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7" xfId="0" applyBorder="1" applyAlignment="1">
      <alignment horizontal="center" vertical="center"/>
    </xf>
    <xf numFmtId="0" fontId="0" fillId="0" borderId="33"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0" fontId="0" fillId="0" borderId="36" xfId="0" applyBorder="1" applyAlignment="1">
      <alignment horizontal="center" vertical="center"/>
    </xf>
    <xf numFmtId="0" fontId="0" fillId="0" borderId="31" xfId="0" applyBorder="1" applyAlignment="1">
      <alignment horizontal="center" vertical="center" wrapText="1"/>
    </xf>
    <xf numFmtId="0" fontId="0" fillId="0" borderId="38" xfId="0" applyBorder="1" applyAlignment="1">
      <alignment horizontal="center" vertical="center"/>
    </xf>
    <xf numFmtId="0" fontId="0" fillId="0" borderId="31" xfId="0" applyBorder="1" applyAlignment="1">
      <alignment horizontal="center" vertical="center"/>
    </xf>
    <xf numFmtId="0" fontId="0" fillId="0" borderId="49" xfId="0" applyBorder="1" applyAlignment="1">
      <alignment horizontal="center" vertical="center"/>
    </xf>
    <xf numFmtId="0" fontId="0" fillId="0" borderId="34" xfId="0" applyBorder="1">
      <alignment vertical="center"/>
    </xf>
    <xf numFmtId="0" fontId="0" fillId="0" borderId="48" xfId="0" applyBorder="1">
      <alignment vertical="center"/>
    </xf>
    <xf numFmtId="180" fontId="0" fillId="0" borderId="52" xfId="0" applyNumberFormat="1" applyBorder="1" applyAlignment="1">
      <alignment horizontal="center" vertical="center"/>
    </xf>
    <xf numFmtId="180" fontId="0" fillId="0" borderId="54" xfId="0" applyNumberFormat="1" applyBorder="1" applyAlignment="1">
      <alignment horizontal="center" vertical="center"/>
    </xf>
    <xf numFmtId="180" fontId="0" fillId="0" borderId="48" xfId="0" applyNumberFormat="1" applyBorder="1" applyAlignment="1">
      <alignment horizontal="center" vertical="center"/>
    </xf>
    <xf numFmtId="0" fontId="0" fillId="0" borderId="52" xfId="0" applyBorder="1">
      <alignment vertical="center"/>
    </xf>
    <xf numFmtId="0" fontId="0" fillId="0" borderId="54" xfId="0" applyBorder="1">
      <alignment vertical="center"/>
    </xf>
    <xf numFmtId="0" fontId="0" fillId="0" borderId="52" xfId="0" applyBorder="1" applyAlignment="1">
      <alignment horizontal="left" vertical="center"/>
    </xf>
    <xf numFmtId="0" fontId="0" fillId="0" borderId="54" xfId="0" applyBorder="1" applyAlignment="1">
      <alignment horizontal="left" vertical="center"/>
    </xf>
    <xf numFmtId="180" fontId="0" fillId="0" borderId="52" xfId="0" applyNumberFormat="1" applyBorder="1" applyAlignment="1">
      <alignment horizontal="left" vertical="center"/>
    </xf>
    <xf numFmtId="0" fontId="0" fillId="0" borderId="48" xfId="0" applyBorder="1" applyAlignment="1">
      <alignment horizontal="left" vertical="center"/>
    </xf>
    <xf numFmtId="180" fontId="0" fillId="0" borderId="54" xfId="0" applyNumberFormat="1" applyBorder="1" applyAlignment="1">
      <alignment horizontal="left" vertical="center"/>
    </xf>
    <xf numFmtId="0" fontId="0" fillId="0" borderId="52" xfId="0" applyBorder="1" applyAlignment="1">
      <alignment horizontal="left" vertical="center" wrapText="1"/>
    </xf>
    <xf numFmtId="0" fontId="0" fillId="0" borderId="56" xfId="0" applyBorder="1" applyAlignment="1">
      <alignment horizontal="center" vertical="center"/>
    </xf>
    <xf numFmtId="0" fontId="0" fillId="0" borderId="57" xfId="0" applyBorder="1" applyAlignment="1">
      <alignment horizontal="left" vertical="center"/>
    </xf>
    <xf numFmtId="0" fontId="0" fillId="0" borderId="59" xfId="0" applyBorder="1" applyAlignment="1">
      <alignment horizontal="center" vertical="center"/>
    </xf>
    <xf numFmtId="180" fontId="0" fillId="0" borderId="60" xfId="0" applyNumberFormat="1" applyBorder="1" applyAlignment="1">
      <alignment horizontal="center" vertical="center"/>
    </xf>
    <xf numFmtId="12" fontId="0" fillId="0" borderId="48" xfId="0" applyNumberFormat="1" applyBorder="1" applyAlignment="1">
      <alignment horizontal="center" vertical="center"/>
    </xf>
    <xf numFmtId="180" fontId="0" fillId="0" borderId="57" xfId="0" applyNumberFormat="1" applyBorder="1" applyAlignment="1">
      <alignment horizontal="center" vertical="center"/>
    </xf>
    <xf numFmtId="0" fontId="18" fillId="0" borderId="1" xfId="34" applyFont="1" applyBorder="1" applyAlignment="1" applyProtection="1">
      <alignment horizontal="left" vertical="center"/>
      <protection locked="0"/>
    </xf>
    <xf numFmtId="0" fontId="18" fillId="0" borderId="0" xfId="34" applyFont="1" applyAlignment="1" applyProtection="1">
      <alignment horizontal="center" vertical="center"/>
      <protection locked="0"/>
    </xf>
    <xf numFmtId="0" fontId="18" fillId="0" borderId="1" xfId="34" applyFont="1" applyBorder="1" applyAlignment="1" applyProtection="1">
      <alignment horizontal="left" vertical="center" shrinkToFit="1"/>
      <protection locked="0"/>
    </xf>
    <xf numFmtId="185" fontId="18" fillId="0" borderId="1" xfId="34" applyNumberFormat="1" applyFont="1" applyBorder="1" applyAlignment="1" applyProtection="1">
      <alignment horizontal="center" vertical="center"/>
      <protection locked="0"/>
    </xf>
    <xf numFmtId="0" fontId="18" fillId="0" borderId="1" xfId="34" applyFont="1" applyBorder="1" applyAlignment="1" applyProtection="1">
      <alignment horizontal="center" vertical="center" shrinkToFit="1"/>
      <protection locked="0"/>
    </xf>
    <xf numFmtId="178" fontId="18" fillId="0" borderId="1" xfId="35" applyNumberFormat="1" applyFont="1" applyFill="1" applyBorder="1" applyProtection="1">
      <alignment vertical="center"/>
      <protection locked="0"/>
    </xf>
    <xf numFmtId="0" fontId="6" fillId="2" borderId="1" xfId="34" applyFill="1" applyBorder="1" applyAlignment="1" applyProtection="1">
      <alignment horizontal="left" vertical="center"/>
      <protection locked="0"/>
    </xf>
    <xf numFmtId="0" fontId="6" fillId="0" borderId="1" xfId="34" applyBorder="1" applyAlignment="1" applyProtection="1">
      <alignment horizontal="left" vertical="center" shrinkToFit="1"/>
      <protection locked="0"/>
    </xf>
    <xf numFmtId="0" fontId="6" fillId="0" borderId="1" xfId="34" applyBorder="1" applyAlignment="1" applyProtection="1">
      <alignment horizontal="left" vertical="center"/>
      <protection locked="0"/>
    </xf>
    <xf numFmtId="185" fontId="6" fillId="0" borderId="1" xfId="34" applyNumberFormat="1" applyBorder="1" applyAlignment="1" applyProtection="1">
      <alignment horizontal="center" vertical="center"/>
      <protection locked="0"/>
    </xf>
    <xf numFmtId="178" fontId="6" fillId="0" borderId="1" xfId="35" applyNumberFormat="1" applyFont="1" applyFill="1" applyBorder="1" applyProtection="1">
      <alignment vertical="center"/>
      <protection locked="0"/>
    </xf>
    <xf numFmtId="0" fontId="6" fillId="2" borderId="64" xfId="34" applyFill="1" applyBorder="1" applyAlignment="1" applyProtection="1">
      <alignment horizontal="center" vertical="center"/>
      <protection locked="0"/>
    </xf>
    <xf numFmtId="0" fontId="6" fillId="2" borderId="68" xfId="34" applyFill="1" applyBorder="1" applyAlignment="1" applyProtection="1">
      <alignment horizontal="center" vertical="center"/>
      <protection locked="0"/>
    </xf>
    <xf numFmtId="0" fontId="6" fillId="2" borderId="0" xfId="34" applyFill="1" applyAlignment="1" applyProtection="1">
      <alignment horizontal="center" vertical="center"/>
      <protection locked="0"/>
    </xf>
    <xf numFmtId="38" fontId="32" fillId="0" borderId="0" xfId="12" applyFont="1" applyFill="1" applyBorder="1" applyAlignment="1" applyProtection="1">
      <alignment vertical="center"/>
    </xf>
    <xf numFmtId="58" fontId="0" fillId="0" borderId="0" xfId="0" applyNumberFormat="1" applyAlignment="1">
      <alignment horizontal="right" vertical="center"/>
    </xf>
    <xf numFmtId="181" fontId="0" fillId="0" borderId="50" xfId="0" applyNumberFormat="1" applyBorder="1" applyAlignment="1">
      <alignment horizontal="center" vertical="center"/>
    </xf>
    <xf numFmtId="181" fontId="0" fillId="0" borderId="48" xfId="0" applyNumberFormat="1" applyBorder="1" applyAlignment="1">
      <alignment horizontal="center" vertical="center"/>
    </xf>
    <xf numFmtId="188" fontId="0" fillId="0" borderId="48" xfId="0" applyNumberFormat="1" applyBorder="1" applyAlignment="1">
      <alignment horizontal="center" vertical="center"/>
    </xf>
    <xf numFmtId="0" fontId="25" fillId="0" borderId="0" xfId="1" applyFont="1" applyAlignment="1">
      <alignment horizontal="right" vertical="center"/>
    </xf>
    <xf numFmtId="0" fontId="6" fillId="0" borderId="0" xfId="1" applyAlignment="1">
      <alignment horizontal="right" vertical="center" wrapText="1"/>
    </xf>
    <xf numFmtId="0" fontId="6" fillId="0" borderId="0" xfId="33" applyFont="1" applyAlignment="1">
      <alignment horizontal="right" vertical="center"/>
    </xf>
    <xf numFmtId="0" fontId="41" fillId="0" borderId="0" xfId="0" applyFont="1">
      <alignment vertical="center"/>
    </xf>
    <xf numFmtId="0" fontId="47" fillId="3" borderId="28" xfId="0" applyFont="1" applyFill="1" applyBorder="1">
      <alignment vertical="center"/>
    </xf>
    <xf numFmtId="0" fontId="47" fillId="3" borderId="22" xfId="0" applyFont="1" applyFill="1" applyBorder="1">
      <alignment vertical="center"/>
    </xf>
    <xf numFmtId="38" fontId="47" fillId="3" borderId="22" xfId="16" applyFont="1" applyFill="1" applyBorder="1">
      <alignment vertical="center"/>
    </xf>
    <xf numFmtId="0" fontId="47" fillId="3" borderId="15" xfId="0" applyFont="1" applyFill="1" applyBorder="1">
      <alignment vertical="center"/>
    </xf>
    <xf numFmtId="0" fontId="47" fillId="3" borderId="16" xfId="0" applyFont="1" applyFill="1" applyBorder="1">
      <alignment vertical="center"/>
    </xf>
    <xf numFmtId="0" fontId="47" fillId="3" borderId="17" xfId="0" applyFont="1" applyFill="1" applyBorder="1">
      <alignment vertical="center"/>
    </xf>
    <xf numFmtId="0" fontId="47" fillId="3" borderId="1"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11" xfId="0" applyFont="1" applyFill="1" applyBorder="1">
      <alignment vertical="center"/>
    </xf>
    <xf numFmtId="0" fontId="47" fillId="3" borderId="35" xfId="0" applyFont="1" applyFill="1" applyBorder="1">
      <alignment vertical="center"/>
    </xf>
    <xf numFmtId="0" fontId="28" fillId="3" borderId="1" xfId="0" applyFont="1" applyFill="1" applyBorder="1" applyAlignment="1">
      <alignment horizontal="center" vertical="center"/>
    </xf>
    <xf numFmtId="0" fontId="47" fillId="3" borderId="2" xfId="0" applyFont="1" applyFill="1" applyBorder="1" applyAlignment="1">
      <alignment horizontal="center" vertical="center" wrapText="1"/>
    </xf>
    <xf numFmtId="0" fontId="47" fillId="3" borderId="31" xfId="0" applyFont="1" applyFill="1" applyBorder="1" applyAlignment="1">
      <alignment horizontal="center" vertical="center"/>
    </xf>
    <xf numFmtId="0" fontId="47" fillId="3" borderId="41" xfId="0" applyFont="1" applyFill="1" applyBorder="1" applyAlignment="1">
      <alignment horizontal="center" vertical="center"/>
    </xf>
    <xf numFmtId="0" fontId="47" fillId="3" borderId="42" xfId="0" applyFont="1" applyFill="1" applyBorder="1" applyAlignment="1">
      <alignment horizontal="center" vertical="center"/>
    </xf>
    <xf numFmtId="38" fontId="28" fillId="3" borderId="42" xfId="16" applyFont="1" applyFill="1" applyBorder="1" applyAlignment="1">
      <alignment horizontal="center" vertical="center"/>
    </xf>
    <xf numFmtId="0" fontId="28" fillId="3" borderId="42" xfId="0" applyFont="1" applyFill="1" applyBorder="1" applyAlignment="1">
      <alignment horizontal="center" vertical="center"/>
    </xf>
    <xf numFmtId="0" fontId="47" fillId="3" borderId="42" xfId="0" applyFont="1" applyFill="1" applyBorder="1" applyAlignment="1">
      <alignment horizontal="center" vertical="center" wrapText="1"/>
    </xf>
    <xf numFmtId="38" fontId="47" fillId="3" borderId="42" xfId="16" applyFont="1" applyFill="1" applyBorder="1" applyAlignment="1">
      <alignment horizontal="center" vertical="center"/>
    </xf>
    <xf numFmtId="0" fontId="28" fillId="3" borderId="42"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23" xfId="0" applyFont="1" applyFill="1" applyBorder="1" applyAlignment="1">
      <alignment horizontal="center" vertical="center" wrapText="1"/>
    </xf>
    <xf numFmtId="0" fontId="47" fillId="3" borderId="32" xfId="0" applyFont="1" applyFill="1" applyBorder="1">
      <alignment vertical="center"/>
    </xf>
    <xf numFmtId="0" fontId="28" fillId="3" borderId="80" xfId="0" applyFont="1" applyFill="1" applyBorder="1" applyAlignment="1">
      <alignment horizontal="center" vertical="center"/>
    </xf>
    <xf numFmtId="0" fontId="47" fillId="3" borderId="80" xfId="0" applyFont="1" applyFill="1" applyBorder="1" applyAlignment="1">
      <alignment horizontal="center" vertical="center" wrapText="1"/>
    </xf>
    <xf numFmtId="182" fontId="47" fillId="3" borderId="80" xfId="0" applyNumberFormat="1" applyFont="1" applyFill="1" applyBorder="1" applyAlignment="1">
      <alignment horizontal="center" vertical="center" wrapText="1"/>
    </xf>
    <xf numFmtId="0" fontId="47" fillId="3" borderId="51" xfId="0" applyFont="1" applyFill="1" applyBorder="1" applyAlignment="1">
      <alignment horizontal="center" vertical="center"/>
    </xf>
    <xf numFmtId="38" fontId="47" fillId="3" borderId="81" xfId="16" applyFont="1" applyFill="1" applyBorder="1" applyAlignment="1">
      <alignment horizontal="center" vertical="center"/>
    </xf>
    <xf numFmtId="0" fontId="47" fillId="3" borderId="81" xfId="0" applyFont="1" applyFill="1" applyBorder="1" applyAlignment="1">
      <alignment horizontal="center" vertical="center"/>
    </xf>
    <xf numFmtId="0" fontId="47" fillId="3" borderId="80" xfId="0" applyFont="1" applyFill="1" applyBorder="1" applyAlignment="1">
      <alignment horizontal="center" vertical="center"/>
    </xf>
    <xf numFmtId="38" fontId="28" fillId="0" borderId="0" xfId="16" applyFont="1" applyFill="1" applyBorder="1" applyAlignment="1">
      <alignment vertical="center" wrapText="1" shrinkToFit="1"/>
    </xf>
    <xf numFmtId="38" fontId="40" fillId="0" borderId="0" xfId="16" applyFont="1" applyFill="1" applyBorder="1" applyAlignment="1">
      <alignment vertical="center" wrapText="1" shrinkToFit="1"/>
    </xf>
    <xf numFmtId="182" fontId="40" fillId="0" borderId="0" xfId="0" applyNumberFormat="1" applyFont="1" applyAlignment="1">
      <alignment vertical="center" wrapText="1" shrinkToFit="1"/>
    </xf>
    <xf numFmtId="182" fontId="28" fillId="0" borderId="0" xfId="16" applyNumberFormat="1" applyFont="1" applyFill="1" applyBorder="1" applyAlignment="1">
      <alignment vertical="center" wrapText="1" shrinkToFit="1"/>
    </xf>
    <xf numFmtId="186" fontId="40" fillId="0" borderId="43" xfId="0" applyNumberFormat="1" applyFont="1" applyBorder="1" applyAlignment="1">
      <alignment vertical="center" wrapText="1" shrinkToFit="1"/>
    </xf>
    <xf numFmtId="186" fontId="40" fillId="0" borderId="38" xfId="0" applyNumberFormat="1" applyFont="1" applyBorder="1" applyAlignment="1">
      <alignment vertical="center" wrapText="1" shrinkToFit="1"/>
    </xf>
    <xf numFmtId="186" fontId="40" fillId="0" borderId="27" xfId="0" applyNumberFormat="1" applyFont="1" applyBorder="1" applyAlignment="1">
      <alignment vertical="center" wrapText="1" shrinkToFit="1"/>
    </xf>
    <xf numFmtId="186" fontId="40" fillId="0" borderId="26" xfId="0" applyNumberFormat="1" applyFont="1" applyBorder="1" applyAlignment="1">
      <alignment vertical="center" wrapText="1" shrinkToFit="1"/>
    </xf>
    <xf numFmtId="0" fontId="40" fillId="0" borderId="43" xfId="0" applyFont="1" applyBorder="1" applyAlignment="1">
      <alignment vertical="center" wrapText="1" shrinkToFit="1"/>
    </xf>
    <xf numFmtId="0" fontId="49" fillId="0" borderId="0" xfId="0" applyFont="1">
      <alignment vertical="center"/>
    </xf>
    <xf numFmtId="187" fontId="40" fillId="0" borderId="43" xfId="0" applyNumberFormat="1" applyFont="1" applyBorder="1" applyAlignment="1">
      <alignment vertical="center" wrapText="1" shrinkToFit="1"/>
    </xf>
    <xf numFmtId="181" fontId="40" fillId="0" borderId="43" xfId="0" applyNumberFormat="1" applyFont="1" applyBorder="1" applyAlignment="1">
      <alignment vertical="center" wrapText="1" shrinkToFit="1"/>
    </xf>
    <xf numFmtId="191" fontId="40" fillId="0" borderId="43" xfId="0" applyNumberFormat="1" applyFont="1" applyBorder="1" applyAlignment="1">
      <alignment vertical="center" wrapText="1" shrinkToFit="1"/>
    </xf>
    <xf numFmtId="192" fontId="40" fillId="0" borderId="43" xfId="0" applyNumberFormat="1" applyFont="1" applyBorder="1" applyAlignment="1">
      <alignment vertical="center" wrapText="1" shrinkToFit="1"/>
    </xf>
    <xf numFmtId="193" fontId="40" fillId="0" borderId="43" xfId="0" applyNumberFormat="1" applyFont="1" applyBorder="1" applyAlignment="1">
      <alignment vertical="center" wrapText="1" shrinkToFit="1"/>
    </xf>
    <xf numFmtId="191" fontId="40" fillId="0" borderId="82" xfId="0" applyNumberFormat="1" applyFont="1" applyBorder="1" applyAlignment="1">
      <alignment vertical="center" wrapText="1" shrinkToFit="1"/>
    </xf>
    <xf numFmtId="0" fontId="47" fillId="0" borderId="0" xfId="0" applyFont="1">
      <alignment vertical="center"/>
    </xf>
    <xf numFmtId="0" fontId="47" fillId="0" borderId="0" xfId="0" applyFont="1" applyAlignment="1">
      <alignment horizontal="center" vertical="center"/>
    </xf>
    <xf numFmtId="0" fontId="47" fillId="0" borderId="0" xfId="0" applyFont="1" applyAlignment="1">
      <alignment horizontal="center" vertical="center" wrapText="1"/>
    </xf>
    <xf numFmtId="187" fontId="40" fillId="0" borderId="26" xfId="0" applyNumberFormat="1" applyFont="1" applyBorder="1" applyAlignment="1">
      <alignment vertical="center" wrapText="1" shrinkToFit="1"/>
    </xf>
    <xf numFmtId="194" fontId="28" fillId="4" borderId="40" xfId="0" applyNumberFormat="1" applyFont="1" applyFill="1" applyBorder="1" applyAlignment="1">
      <alignment vertical="center" wrapText="1" shrinkToFit="1"/>
    </xf>
    <xf numFmtId="177" fontId="28" fillId="4" borderId="40" xfId="0" applyNumberFormat="1" applyFont="1" applyFill="1" applyBorder="1" applyAlignment="1">
      <alignment vertical="center" wrapText="1" shrinkToFit="1"/>
    </xf>
    <xf numFmtId="0" fontId="18" fillId="0" borderId="1" xfId="34" applyFont="1" applyBorder="1" applyAlignment="1" applyProtection="1">
      <alignment horizontal="left" vertical="center" wrapText="1"/>
      <protection locked="0"/>
    </xf>
    <xf numFmtId="0" fontId="0" fillId="0" borderId="55" xfId="0" applyBorder="1" applyAlignment="1">
      <alignment horizontal="center"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0" fillId="8" borderId="0" xfId="0" applyFill="1">
      <alignment vertical="center"/>
    </xf>
    <xf numFmtId="49" fontId="0" fillId="0" borderId="0" xfId="0" applyNumberFormat="1">
      <alignment vertical="center"/>
    </xf>
    <xf numFmtId="14" fontId="0" fillId="0" borderId="0" xfId="0" applyNumberFormat="1">
      <alignment vertical="center"/>
    </xf>
    <xf numFmtId="195" fontId="0" fillId="0" borderId="0" xfId="0" applyNumberFormat="1">
      <alignment vertical="center"/>
    </xf>
    <xf numFmtId="0" fontId="0" fillId="0" borderId="83" xfId="0" applyBorder="1">
      <alignment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lignment vertical="center"/>
    </xf>
    <xf numFmtId="0" fontId="6" fillId="9" borderId="0" xfId="0" applyFont="1" applyFill="1">
      <alignment vertical="center"/>
    </xf>
    <xf numFmtId="0" fontId="12" fillId="9" borderId="0" xfId="0" applyFont="1" applyFill="1">
      <alignment vertical="center"/>
    </xf>
    <xf numFmtId="0" fontId="6" fillId="0" borderId="0" xfId="1" applyAlignment="1">
      <alignment horizontal="left" vertical="center" wrapText="1"/>
    </xf>
    <xf numFmtId="0" fontId="6" fillId="0" borderId="0" xfId="1" applyAlignment="1">
      <alignment horizontal="center" vertical="center" wrapText="1"/>
    </xf>
    <xf numFmtId="0" fontId="0" fillId="0" borderId="34" xfId="0" applyBorder="1" applyAlignment="1" applyProtection="1">
      <alignment horizontal="left" vertical="center"/>
      <protection locked="0"/>
    </xf>
    <xf numFmtId="0" fontId="0" fillId="0" borderId="48" xfId="0" applyBorder="1" applyAlignment="1" applyProtection="1">
      <alignment horizontal="left" vertical="center" shrinkToFit="1"/>
      <protection locked="0"/>
    </xf>
    <xf numFmtId="181" fontId="0" fillId="0" borderId="50" xfId="0" applyNumberFormat="1" applyBorder="1" applyAlignment="1" applyProtection="1">
      <alignment horizontal="center" vertical="center"/>
      <protection locked="0"/>
    </xf>
    <xf numFmtId="181" fontId="0" fillId="0" borderId="48" xfId="0" applyNumberFormat="1" applyBorder="1" applyAlignment="1" applyProtection="1">
      <alignment horizontal="center" vertical="center"/>
      <protection locked="0"/>
    </xf>
    <xf numFmtId="180" fontId="0" fillId="0" borderId="52" xfId="0" applyNumberFormat="1" applyBorder="1" applyAlignment="1" applyProtection="1">
      <alignment horizontal="center" vertical="center"/>
      <protection locked="0"/>
    </xf>
    <xf numFmtId="180" fontId="0" fillId="0" borderId="54" xfId="0" applyNumberFormat="1" applyBorder="1" applyAlignment="1" applyProtection="1">
      <alignment horizontal="center" vertical="center"/>
      <protection locked="0"/>
    </xf>
    <xf numFmtId="180" fontId="0" fillId="0" borderId="48" xfId="0" applyNumberFormat="1" applyBorder="1" applyAlignment="1" applyProtection="1">
      <alignment horizontal="center" vertical="center"/>
      <protection locked="0"/>
    </xf>
    <xf numFmtId="0" fontId="0" fillId="0" borderId="52" xfId="0" applyBorder="1" applyProtection="1">
      <alignment vertical="center"/>
      <protection locked="0"/>
    </xf>
    <xf numFmtId="0" fontId="0" fillId="0" borderId="54" xfId="0" applyBorder="1" applyProtection="1">
      <alignment vertical="center"/>
      <protection locked="0"/>
    </xf>
    <xf numFmtId="0" fontId="0" fillId="0" borderId="89" xfId="0" applyBorder="1" applyProtection="1">
      <alignment vertical="center"/>
      <protection locked="0"/>
    </xf>
    <xf numFmtId="188" fontId="0" fillId="0" borderId="48" xfId="0" applyNumberFormat="1" applyBorder="1" applyAlignment="1" applyProtection="1">
      <alignment horizontal="center" vertical="center"/>
      <protection locked="0"/>
    </xf>
    <xf numFmtId="0" fontId="0" fillId="0" borderId="52" xfId="0" applyBorder="1" applyAlignment="1" applyProtection="1">
      <alignment horizontal="left" vertical="center"/>
      <protection locked="0"/>
    </xf>
    <xf numFmtId="0" fontId="0" fillId="0" borderId="48" xfId="0" applyBorder="1" applyProtection="1">
      <alignment vertical="center"/>
      <protection locked="0"/>
    </xf>
    <xf numFmtId="0" fontId="0" fillId="0" borderId="54"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52" xfId="0" applyBorder="1" applyAlignment="1" applyProtection="1">
      <alignment horizontal="left" vertical="center" wrapText="1"/>
      <protection locked="0"/>
    </xf>
    <xf numFmtId="0" fontId="0" fillId="0" borderId="57" xfId="0" applyBorder="1" applyAlignment="1" applyProtection="1">
      <alignment horizontal="left" vertical="center"/>
      <protection locked="0"/>
    </xf>
    <xf numFmtId="0" fontId="6" fillId="0" borderId="0" xfId="34">
      <alignment vertical="center"/>
    </xf>
    <xf numFmtId="0" fontId="17" fillId="0" borderId="0" xfId="34" applyFont="1">
      <alignment vertical="center"/>
    </xf>
    <xf numFmtId="185" fontId="6" fillId="0" borderId="0" xfId="34" applyNumberFormat="1" applyAlignment="1">
      <alignment horizontal="center" vertical="center"/>
    </xf>
    <xf numFmtId="38" fontId="6" fillId="0" borderId="0" xfId="35" applyFont="1" applyProtection="1">
      <alignment vertical="center"/>
    </xf>
    <xf numFmtId="0" fontId="6" fillId="2" borderId="0" xfId="34" applyFill="1">
      <alignment vertical="center"/>
    </xf>
    <xf numFmtId="0" fontId="2" fillId="2" borderId="0" xfId="34" quotePrefix="1" applyFont="1" applyFill="1" applyAlignment="1">
      <alignment horizontal="center" vertical="center"/>
    </xf>
    <xf numFmtId="0" fontId="18" fillId="0" borderId="0" xfId="34" applyFont="1">
      <alignment vertical="center"/>
    </xf>
    <xf numFmtId="0" fontId="17" fillId="2" borderId="0" xfId="34" applyFont="1" applyFill="1">
      <alignment vertical="center"/>
    </xf>
    <xf numFmtId="0" fontId="6" fillId="2" borderId="0" xfId="34" applyFill="1" applyAlignment="1">
      <alignment horizontal="center" vertical="center"/>
    </xf>
    <xf numFmtId="178" fontId="6" fillId="0" borderId="1" xfId="35" applyNumberFormat="1" applyFont="1" applyFill="1" applyBorder="1" applyProtection="1">
      <alignment vertical="center"/>
    </xf>
    <xf numFmtId="0" fontId="6" fillId="0" borderId="0" xfId="36" applyFont="1">
      <alignment vertical="center"/>
    </xf>
    <xf numFmtId="185" fontId="6" fillId="0" borderId="63" xfId="34" applyNumberFormat="1" applyBorder="1" applyAlignment="1">
      <alignment horizontal="center" vertical="center"/>
    </xf>
    <xf numFmtId="0" fontId="6" fillId="0" borderId="63" xfId="34" applyBorder="1" applyAlignment="1">
      <alignment horizontal="center" vertical="center"/>
    </xf>
    <xf numFmtId="178" fontId="6" fillId="0" borderId="63" xfId="35" applyNumberFormat="1" applyFont="1" applyFill="1" applyBorder="1" applyAlignment="1" applyProtection="1">
      <alignment horizontal="center" vertical="center"/>
    </xf>
    <xf numFmtId="178" fontId="6" fillId="0" borderId="63" xfId="35" applyNumberFormat="1" applyFont="1" applyFill="1" applyBorder="1" applyProtection="1">
      <alignment vertical="center"/>
    </xf>
    <xf numFmtId="185" fontId="17" fillId="2" borderId="67" xfId="34" applyNumberFormat="1" applyFont="1" applyFill="1" applyBorder="1" applyAlignment="1">
      <alignment horizontal="center" vertical="center"/>
    </xf>
    <xf numFmtId="0" fontId="17" fillId="2" borderId="67" xfId="34" applyFont="1" applyFill="1" applyBorder="1" applyAlignment="1">
      <alignment horizontal="center" vertical="center"/>
    </xf>
    <xf numFmtId="178" fontId="17" fillId="2" borderId="67" xfId="35" applyNumberFormat="1" applyFont="1" applyFill="1" applyBorder="1" applyAlignment="1" applyProtection="1">
      <alignment horizontal="center" vertical="center"/>
    </xf>
    <xf numFmtId="178" fontId="17" fillId="0" borderId="67" xfId="35" applyNumberFormat="1" applyFont="1" applyFill="1" applyBorder="1" applyProtection="1">
      <alignment vertical="center"/>
    </xf>
    <xf numFmtId="0" fontId="17" fillId="2" borderId="0" xfId="34" applyFont="1" applyFill="1" applyAlignment="1">
      <alignment horizontal="center" vertical="center"/>
    </xf>
    <xf numFmtId="185" fontId="17" fillId="2" borderId="0" xfId="34" applyNumberFormat="1" applyFont="1" applyFill="1" applyAlignment="1">
      <alignment horizontal="center" vertical="center"/>
    </xf>
    <xf numFmtId="178" fontId="17" fillId="2" borderId="0" xfId="35" applyNumberFormat="1" applyFont="1" applyFill="1" applyBorder="1" applyAlignment="1" applyProtection="1">
      <alignment horizontal="center" vertical="center"/>
    </xf>
    <xf numFmtId="178" fontId="17" fillId="0" borderId="0" xfId="35" applyNumberFormat="1" applyFont="1" applyFill="1" applyBorder="1" applyProtection="1">
      <alignment vertical="center"/>
    </xf>
    <xf numFmtId="0" fontId="21" fillId="0" borderId="0" xfId="1" applyFont="1" applyAlignment="1">
      <alignment horizontal="center" vertical="center"/>
    </xf>
    <xf numFmtId="0" fontId="22" fillId="0" borderId="0" xfId="1" applyFont="1">
      <alignment vertical="center"/>
    </xf>
    <xf numFmtId="0" fontId="9" fillId="0" borderId="0" xfId="0" applyFont="1">
      <alignment vertical="center"/>
    </xf>
    <xf numFmtId="0" fontId="29" fillId="0" borderId="0" xfId="0" applyFont="1" applyAlignment="1">
      <alignment vertical="center" wrapText="1"/>
    </xf>
    <xf numFmtId="0" fontId="31" fillId="0" borderId="0" xfId="0" applyFont="1" applyAlignment="1">
      <alignment vertical="center" wrapText="1"/>
    </xf>
    <xf numFmtId="0" fontId="9" fillId="0" borderId="0" xfId="1" applyFont="1">
      <alignment vertical="center"/>
    </xf>
    <xf numFmtId="0" fontId="30" fillId="0" borderId="0" xfId="1" applyFont="1" applyAlignment="1">
      <alignment horizontal="left" vertical="top"/>
    </xf>
    <xf numFmtId="0" fontId="24" fillId="0" borderId="0" xfId="1" applyFont="1">
      <alignment vertical="center"/>
    </xf>
    <xf numFmtId="0" fontId="6" fillId="0" borderId="0" xfId="1" applyAlignment="1">
      <alignment vertical="center" wrapText="1"/>
    </xf>
    <xf numFmtId="0" fontId="6" fillId="0" borderId="0" xfId="1" applyAlignment="1">
      <alignment horizontal="center" vertical="center"/>
    </xf>
    <xf numFmtId="0" fontId="12" fillId="0" borderId="0" xfId="1" applyFont="1">
      <alignment vertical="center"/>
    </xf>
    <xf numFmtId="0" fontId="6" fillId="0" borderId="0" xfId="1" applyAlignment="1">
      <alignment horizontal="left" vertical="center" shrinkToFit="1"/>
    </xf>
    <xf numFmtId="0" fontId="6" fillId="0" borderId="0" xfId="1" applyAlignment="1">
      <alignment vertical="center" shrinkToFit="1"/>
    </xf>
    <xf numFmtId="0" fontId="6" fillId="0" borderId="0" xfId="1" applyAlignment="1">
      <alignment horizontal="left" vertical="center"/>
    </xf>
    <xf numFmtId="0" fontId="17" fillId="0" borderId="0" xfId="1" applyFont="1" applyAlignment="1">
      <alignment horizontal="left" vertical="center"/>
    </xf>
    <xf numFmtId="0" fontId="6" fillId="0" borderId="0" xfId="1" applyAlignment="1">
      <alignment horizontal="right" vertical="center"/>
    </xf>
    <xf numFmtId="0" fontId="18" fillId="0" borderId="0" xfId="2" applyFont="1">
      <alignment vertical="center"/>
    </xf>
    <xf numFmtId="0" fontId="6" fillId="0" borderId="0" xfId="2" applyFont="1">
      <alignment vertical="center"/>
    </xf>
    <xf numFmtId="0" fontId="6" fillId="0" borderId="0" xfId="2" applyFont="1" applyAlignment="1">
      <alignment horizontal="center" vertical="center"/>
    </xf>
    <xf numFmtId="0" fontId="9" fillId="0" borderId="0" xfId="2" applyFont="1" applyAlignment="1">
      <alignment horizontal="center" vertical="center" wrapText="1"/>
    </xf>
    <xf numFmtId="0" fontId="32" fillId="0" borderId="0" xfId="2" applyFont="1" applyAlignment="1">
      <alignment vertical="center" shrinkToFit="1"/>
    </xf>
    <xf numFmtId="0" fontId="26" fillId="0" borderId="0" xfId="1" applyFont="1">
      <alignment vertical="center"/>
    </xf>
    <xf numFmtId="0" fontId="21" fillId="0" borderId="0" xfId="2" applyFont="1" applyAlignment="1">
      <alignment horizontal="center" vertical="center"/>
    </xf>
    <xf numFmtId="0" fontId="18" fillId="0" borderId="0" xfId="2" applyFont="1" applyAlignment="1">
      <alignment vertical="top" wrapText="1"/>
    </xf>
    <xf numFmtId="0" fontId="6" fillId="0" borderId="0" xfId="2" applyFont="1" applyAlignment="1">
      <alignment horizontal="center" vertical="top"/>
    </xf>
    <xf numFmtId="0" fontId="32" fillId="0" borderId="0" xfId="2" applyFont="1" applyAlignment="1">
      <alignment horizontal="center" vertical="center"/>
    </xf>
    <xf numFmtId="0" fontId="32" fillId="0" borderId="0" xfId="2" applyFont="1">
      <alignment vertical="center"/>
    </xf>
    <xf numFmtId="0" fontId="32" fillId="0" borderId="0" xfId="2" applyFont="1" applyAlignment="1">
      <alignment horizontal="left" vertical="center"/>
    </xf>
    <xf numFmtId="0" fontId="6" fillId="0" borderId="0" xfId="2" applyFont="1" applyAlignment="1">
      <alignment horizontal="left" vertical="center"/>
    </xf>
    <xf numFmtId="0" fontId="6" fillId="0" borderId="0" xfId="2" applyFont="1" applyAlignment="1">
      <alignment horizontal="right"/>
    </xf>
    <xf numFmtId="0" fontId="6" fillId="0" borderId="0" xfId="2" applyFont="1" applyAlignment="1">
      <alignment horizontal="right" vertical="center"/>
    </xf>
    <xf numFmtId="0" fontId="6" fillId="0" borderId="0" xfId="2" applyFont="1" applyAlignment="1">
      <alignment horizontal="center" vertical="center" shrinkToFit="1"/>
    </xf>
    <xf numFmtId="176" fontId="6" fillId="0" borderId="0" xfId="1" applyNumberFormat="1" applyAlignment="1">
      <alignment vertical="center" shrinkToFit="1"/>
    </xf>
    <xf numFmtId="0" fontId="6" fillId="0" borderId="0" xfId="2" applyFont="1" applyAlignment="1">
      <alignment horizontal="center" vertical="center" wrapText="1"/>
    </xf>
    <xf numFmtId="0" fontId="6" fillId="0" borderId="0" xfId="2" applyFont="1" applyAlignment="1">
      <alignment vertical="center" shrinkToFit="1"/>
    </xf>
    <xf numFmtId="0" fontId="37" fillId="0" borderId="0" xfId="2" applyFont="1" applyAlignment="1">
      <alignment horizontal="center" vertical="center"/>
    </xf>
    <xf numFmtId="0" fontId="6" fillId="0" borderId="0" xfId="2" applyFont="1" applyAlignment="1"/>
    <xf numFmtId="0" fontId="6" fillId="0" borderId="0" xfId="2" applyFont="1" applyAlignment="1">
      <alignment horizontal="center"/>
    </xf>
    <xf numFmtId="0" fontId="33" fillId="0" borderId="0" xfId="2" applyFont="1" applyAlignment="1">
      <alignment vertical="top" wrapText="1"/>
    </xf>
    <xf numFmtId="0" fontId="6" fillId="0" borderId="0" xfId="5" applyFont="1" applyAlignment="1">
      <alignment horizontal="center" vertical="top"/>
    </xf>
    <xf numFmtId="179" fontId="32" fillId="0" borderId="0" xfId="2" applyNumberFormat="1" applyFont="1" applyAlignment="1">
      <alignment vertical="center" shrinkToFit="1"/>
    </xf>
    <xf numFmtId="0" fontId="34" fillId="0" borderId="0" xfId="2" applyFont="1" applyAlignment="1">
      <alignment horizontal="center" vertical="center"/>
    </xf>
    <xf numFmtId="0" fontId="34" fillId="0" borderId="0" xfId="2" applyFont="1">
      <alignment vertical="center"/>
    </xf>
    <xf numFmtId="187" fontId="0" fillId="0" borderId="0" xfId="0" applyNumberFormat="1">
      <alignment vertical="center"/>
    </xf>
    <xf numFmtId="58" fontId="0" fillId="0" borderId="0" xfId="0" applyNumberFormat="1">
      <alignment vertical="center"/>
    </xf>
    <xf numFmtId="0" fontId="37" fillId="0" borderId="0" xfId="0" applyFont="1">
      <alignment vertical="center"/>
    </xf>
    <xf numFmtId="184" fontId="0" fillId="0" borderId="34" xfId="0" applyNumberFormat="1" applyBorder="1" applyAlignment="1">
      <alignment horizontal="center" vertical="center"/>
    </xf>
    <xf numFmtId="0" fontId="0" fillId="0" borderId="56" xfId="0" applyBorder="1" applyAlignment="1">
      <alignment horizontal="center" vertical="center" wrapText="1"/>
    </xf>
    <xf numFmtId="181" fontId="0" fillId="0" borderId="34" xfId="0" applyNumberFormat="1" applyBorder="1" applyAlignment="1" applyProtection="1">
      <alignment horizontal="center" vertical="center"/>
      <protection locked="0"/>
    </xf>
    <xf numFmtId="0" fontId="6" fillId="0" borderId="0" xfId="14" applyFont="1">
      <alignment vertical="center"/>
    </xf>
    <xf numFmtId="0" fontId="6" fillId="0" borderId="0" xfId="14" applyFont="1" applyAlignment="1">
      <alignment horizontal="center" vertical="center"/>
    </xf>
    <xf numFmtId="0" fontId="6" fillId="0" borderId="0" xfId="14" applyFont="1" applyAlignment="1">
      <alignment horizontal="center" vertical="center" shrinkToFit="1"/>
    </xf>
    <xf numFmtId="0" fontId="35" fillId="0" borderId="0" xfId="14" applyFont="1" applyAlignment="1">
      <alignment horizontal="center" vertical="center" wrapText="1"/>
    </xf>
    <xf numFmtId="0" fontId="6" fillId="0" borderId="0" xfId="14" applyFont="1" applyAlignment="1">
      <alignment vertical="center" shrinkToFit="1"/>
    </xf>
    <xf numFmtId="0" fontId="6" fillId="0" borderId="0" xfId="14" applyFont="1" applyAlignment="1">
      <alignment horizontal="center" vertical="top"/>
    </xf>
    <xf numFmtId="0" fontId="6" fillId="0" borderId="4" xfId="14" applyFont="1" applyBorder="1" applyAlignment="1">
      <alignment horizontal="right" vertical="center" wrapText="1"/>
    </xf>
    <xf numFmtId="0" fontId="6" fillId="0" borderId="12" xfId="14" applyFont="1" applyBorder="1" applyAlignment="1">
      <alignment horizontal="right" vertical="center" wrapText="1"/>
    </xf>
    <xf numFmtId="0" fontId="6" fillId="0" borderId="12" xfId="14" applyFont="1" applyBorder="1" applyAlignment="1">
      <alignment vertical="center" wrapText="1"/>
    </xf>
    <xf numFmtId="0" fontId="6" fillId="0" borderId="5" xfId="14" applyFont="1" applyBorder="1" applyAlignment="1">
      <alignment vertical="center" wrapText="1"/>
    </xf>
    <xf numFmtId="0" fontId="6" fillId="0" borderId="4" xfId="14" applyFont="1" applyBorder="1" applyAlignment="1">
      <alignment vertical="center" wrapText="1"/>
    </xf>
    <xf numFmtId="0" fontId="6" fillId="0" borderId="12" xfId="14" applyFont="1" applyBorder="1" applyAlignment="1">
      <alignment horizontal="center" vertical="center" shrinkToFit="1"/>
    </xf>
    <xf numFmtId="0" fontId="6" fillId="0" borderId="12" xfId="14" applyFont="1" applyBorder="1">
      <alignment vertical="center"/>
    </xf>
    <xf numFmtId="0" fontId="6" fillId="0" borderId="12" xfId="14" applyFont="1" applyBorder="1" applyAlignment="1">
      <alignment horizontal="left" vertical="center" shrinkToFit="1"/>
    </xf>
    <xf numFmtId="0" fontId="6" fillId="0" borderId="5" xfId="14" applyFont="1" applyBorder="1" applyAlignment="1">
      <alignment horizontal="left" vertical="center" shrinkToFit="1"/>
    </xf>
    <xf numFmtId="0" fontId="6" fillId="0" borderId="13" xfId="14" applyFont="1" applyBorder="1" applyAlignment="1">
      <alignment vertical="center" wrapText="1"/>
    </xf>
    <xf numFmtId="0" fontId="6" fillId="0" borderId="11" xfId="14" applyFont="1" applyBorder="1" applyAlignment="1">
      <alignment vertical="center" wrapText="1"/>
    </xf>
    <xf numFmtId="0" fontId="6" fillId="0" borderId="11" xfId="14" applyFont="1" applyBorder="1" applyAlignment="1">
      <alignment horizontal="center" vertical="center" shrinkToFit="1"/>
    </xf>
    <xf numFmtId="0" fontId="6" fillId="0" borderId="14" xfId="14" applyFont="1" applyBorder="1" applyAlignment="1">
      <alignment horizontal="left" vertical="center" shrinkToFit="1"/>
    </xf>
    <xf numFmtId="0" fontId="6" fillId="0" borderId="0" xfId="14" applyFont="1" applyAlignment="1">
      <alignment vertical="center" wrapText="1"/>
    </xf>
    <xf numFmtId="0" fontId="6" fillId="0" borderId="0" xfId="14" applyFont="1" applyAlignment="1">
      <alignment horizontal="left" vertical="center" shrinkToFit="1"/>
    </xf>
    <xf numFmtId="0" fontId="6" fillId="0" borderId="8" xfId="14" applyFont="1" applyBorder="1" applyAlignment="1">
      <alignment horizontal="left" vertical="center" shrinkToFit="1"/>
    </xf>
    <xf numFmtId="0" fontId="18" fillId="0" borderId="0" xfId="14" applyFont="1">
      <alignment vertical="center"/>
    </xf>
    <xf numFmtId="178" fontId="18" fillId="0" borderId="0" xfId="14" applyNumberFormat="1" applyFont="1" applyAlignment="1">
      <alignment horizontal="center" vertical="center" shrinkToFit="1"/>
    </xf>
    <xf numFmtId="0" fontId="6" fillId="0" borderId="8" xfId="14" applyFont="1" applyBorder="1">
      <alignment vertical="center"/>
    </xf>
    <xf numFmtId="0" fontId="6" fillId="0" borderId="4" xfId="14" applyFont="1" applyBorder="1">
      <alignment vertical="center"/>
    </xf>
    <xf numFmtId="0" fontId="18" fillId="0" borderId="12" xfId="14" applyFont="1" applyBorder="1">
      <alignment vertical="center"/>
    </xf>
    <xf numFmtId="178" fontId="18" fillId="0" borderId="12" xfId="14" applyNumberFormat="1" applyFont="1" applyBorder="1" applyAlignment="1">
      <alignment horizontal="center" vertical="center" shrinkToFit="1"/>
    </xf>
    <xf numFmtId="0" fontId="6" fillId="0" borderId="5" xfId="14" applyFont="1" applyBorder="1">
      <alignment vertical="center"/>
    </xf>
    <xf numFmtId="0" fontId="6" fillId="0" borderId="7" xfId="14" applyFont="1" applyBorder="1">
      <alignment vertical="center"/>
    </xf>
    <xf numFmtId="0" fontId="6" fillId="0" borderId="13" xfId="14" applyFont="1" applyBorder="1">
      <alignment vertical="center"/>
    </xf>
    <xf numFmtId="0" fontId="18" fillId="0" borderId="11" xfId="14" applyFont="1" applyBorder="1">
      <alignment vertical="center"/>
    </xf>
    <xf numFmtId="0" fontId="6" fillId="0" borderId="11" xfId="14" applyFont="1" applyBorder="1" applyAlignment="1">
      <alignment horizontal="center" vertical="center"/>
    </xf>
    <xf numFmtId="0" fontId="6" fillId="0" borderId="11" xfId="14" applyFont="1" applyBorder="1">
      <alignment vertical="center"/>
    </xf>
    <xf numFmtId="0" fontId="6" fillId="0" borderId="0" xfId="14" applyFont="1" applyAlignment="1">
      <alignment horizontal="left" vertical="center"/>
    </xf>
    <xf numFmtId="0" fontId="6" fillId="0" borderId="0" xfId="14" applyFont="1" applyAlignment="1">
      <alignment horizontal="right"/>
    </xf>
    <xf numFmtId="0" fontId="18" fillId="0" borderId="0" xfId="5" applyFont="1">
      <alignment vertical="center"/>
    </xf>
    <xf numFmtId="0" fontId="6" fillId="0" borderId="0" xfId="5" applyFont="1">
      <alignment vertical="center"/>
    </xf>
    <xf numFmtId="0" fontId="6" fillId="0" borderId="0" xfId="5" applyFont="1" applyAlignment="1">
      <alignment horizontal="center" vertical="center"/>
    </xf>
    <xf numFmtId="0" fontId="6" fillId="0" borderId="0" xfId="5" applyFont="1" applyAlignment="1">
      <alignment horizontal="right" vertical="center"/>
    </xf>
    <xf numFmtId="0" fontId="6" fillId="0" borderId="0" xfId="5" applyFont="1" applyAlignment="1">
      <alignment horizontal="center" vertical="center" shrinkToFit="1"/>
    </xf>
    <xf numFmtId="0" fontId="6" fillId="0" borderId="0" xfId="5" applyFont="1" applyAlignment="1">
      <alignment horizontal="center" vertical="center" wrapText="1"/>
    </xf>
    <xf numFmtId="0" fontId="18" fillId="0" borderId="0" xfId="5" applyFont="1" applyAlignment="1">
      <alignment vertical="top" wrapText="1"/>
    </xf>
    <xf numFmtId="0" fontId="27" fillId="0" borderId="0" xfId="5" applyFont="1" applyAlignment="1">
      <alignment horizontal="center" vertical="center"/>
    </xf>
    <xf numFmtId="0" fontId="27" fillId="0" borderId="0" xfId="5" applyFont="1">
      <alignment vertical="center"/>
    </xf>
    <xf numFmtId="0" fontId="18" fillId="0" borderId="0" xfId="0" applyFont="1">
      <alignment vertical="center"/>
    </xf>
    <xf numFmtId="0" fontId="18" fillId="0" borderId="0" xfId="0" applyFont="1" applyAlignment="1">
      <alignment horizontal="left" vertical="center" wrapText="1"/>
    </xf>
    <xf numFmtId="0" fontId="47" fillId="3" borderId="2"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3" xfId="0" applyFont="1" applyFill="1" applyBorder="1" applyAlignment="1">
      <alignment horizontal="center" vertical="center"/>
    </xf>
    <xf numFmtId="0" fontId="47" fillId="3" borderId="1" xfId="0" applyFont="1" applyFill="1" applyBorder="1" applyAlignment="1">
      <alignment horizontal="center" vertical="center"/>
    </xf>
    <xf numFmtId="0" fontId="47" fillId="3" borderId="32" xfId="0" applyFont="1" applyFill="1" applyBorder="1" applyAlignment="1">
      <alignment horizontal="center" vertical="center"/>
    </xf>
    <xf numFmtId="0" fontId="47" fillId="3" borderId="28" xfId="0" applyFont="1" applyFill="1" applyBorder="1" applyAlignment="1">
      <alignment horizontal="center" vertical="center"/>
    </xf>
    <xf numFmtId="0" fontId="47" fillId="3" borderId="22" xfId="0" applyFont="1" applyFill="1" applyBorder="1" applyAlignment="1">
      <alignment horizontal="center" vertical="center"/>
    </xf>
    <xf numFmtId="0" fontId="47" fillId="3" borderId="10" xfId="0" applyFont="1" applyFill="1" applyBorder="1" applyAlignment="1">
      <alignment horizontal="center" vertical="center"/>
    </xf>
    <xf numFmtId="0" fontId="47" fillId="3" borderId="37" xfId="0" applyFont="1" applyFill="1" applyBorder="1" applyAlignment="1">
      <alignment horizontal="center" vertical="center"/>
    </xf>
    <xf numFmtId="0" fontId="47" fillId="3" borderId="69" xfId="0" applyFont="1" applyFill="1" applyBorder="1" applyAlignment="1">
      <alignment horizontal="center" vertical="center"/>
    </xf>
    <xf numFmtId="0" fontId="47" fillId="3" borderId="79" xfId="0" applyFont="1" applyFill="1" applyBorder="1" applyAlignment="1">
      <alignment horizontal="center" vertical="center"/>
    </xf>
    <xf numFmtId="0" fontId="47" fillId="3" borderId="13" xfId="0" applyFont="1" applyFill="1" applyBorder="1" applyAlignment="1">
      <alignment horizontal="center" vertical="center"/>
    </xf>
    <xf numFmtId="0" fontId="47" fillId="3" borderId="14"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16"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29" xfId="0" applyFont="1" applyFill="1" applyBorder="1" applyAlignment="1">
      <alignment horizontal="center" vertical="center"/>
    </xf>
    <xf numFmtId="0" fontId="28" fillId="3" borderId="11" xfId="0" applyFont="1" applyFill="1" applyBorder="1" applyAlignment="1">
      <alignment horizontal="center" vertical="center"/>
    </xf>
    <xf numFmtId="0" fontId="28" fillId="3" borderId="35" xfId="0" applyFont="1" applyFill="1" applyBorder="1" applyAlignment="1">
      <alignment horizontal="center" vertical="center"/>
    </xf>
    <xf numFmtId="0" fontId="47" fillId="3" borderId="16" xfId="0" applyFont="1" applyFill="1" applyBorder="1" applyAlignment="1">
      <alignment horizontal="center" vertical="center"/>
    </xf>
    <xf numFmtId="0" fontId="47" fillId="3" borderId="11" xfId="0" applyFont="1" applyFill="1" applyBorder="1" applyAlignment="1">
      <alignment horizontal="center" vertical="center"/>
    </xf>
    <xf numFmtId="0" fontId="47" fillId="3" borderId="29" xfId="0" applyFont="1" applyFill="1" applyBorder="1" applyAlignment="1">
      <alignment horizontal="center" vertical="center"/>
    </xf>
    <xf numFmtId="0" fontId="0" fillId="0" borderId="1" xfId="0" applyBorder="1" applyAlignment="1">
      <alignment horizontal="center" vertical="center"/>
    </xf>
    <xf numFmtId="0" fontId="50" fillId="0" borderId="1" xfId="37" applyBorder="1" applyAlignment="1">
      <alignment horizontal="center" vertical="center"/>
    </xf>
    <xf numFmtId="0" fontId="41" fillId="0" borderId="0" xfId="0" applyFont="1" applyAlignment="1">
      <alignment horizontal="center" vertical="center"/>
    </xf>
    <xf numFmtId="0" fontId="0" fillId="0" borderId="0" xfId="0" applyAlignment="1">
      <alignment horizontal="left" vertical="center" wrapText="1"/>
    </xf>
    <xf numFmtId="183" fontId="0" fillId="0" borderId="1" xfId="0" applyNumberFormat="1" applyBorder="1" applyAlignment="1">
      <alignment horizontal="center" vertical="center" wrapText="1"/>
    </xf>
    <xf numFmtId="18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78"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21" xfId="0" applyBorder="1" applyAlignment="1">
      <alignment horizontal="center" vertical="center"/>
    </xf>
    <xf numFmtId="180" fontId="0" fillId="0" borderId="1" xfId="0" applyNumberFormat="1" applyBorder="1" applyAlignment="1">
      <alignment horizontal="center" vertical="center"/>
    </xf>
    <xf numFmtId="190" fontId="0" fillId="0" borderId="1" xfId="0" applyNumberFormat="1" applyBorder="1" applyAlignment="1">
      <alignment horizontal="center" vertical="center"/>
    </xf>
    <xf numFmtId="0" fontId="6" fillId="0" borderId="0" xfId="1" applyAlignment="1">
      <alignment horizontal="left" vertical="center" wrapText="1"/>
    </xf>
    <xf numFmtId="58" fontId="0" fillId="0" borderId="0" xfId="0" applyNumberFormat="1" applyAlignment="1" applyProtection="1">
      <alignment horizontal="right" vertical="center"/>
      <protection locked="0"/>
    </xf>
    <xf numFmtId="0" fontId="0" fillId="0" borderId="0" xfId="0" applyAlignment="1" applyProtection="1">
      <alignment horizontal="right" vertical="center"/>
      <protection locked="0"/>
    </xf>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pplyProtection="1">
      <alignment horizontal="left" vertical="center" wrapText="1"/>
      <protection locked="0"/>
    </xf>
    <xf numFmtId="0" fontId="0" fillId="0" borderId="2" xfId="0" applyBorder="1" applyAlignment="1">
      <alignment horizontal="left" vertical="center"/>
    </xf>
    <xf numFmtId="0" fontId="0" fillId="0" borderId="6" xfId="0" applyBorder="1" applyAlignment="1">
      <alignment horizontal="left" vertical="center"/>
    </xf>
    <xf numFmtId="0" fontId="0" fillId="0" borderId="71" xfId="0" applyBorder="1" applyAlignment="1">
      <alignment horizontal="left" vertical="center"/>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1" xfId="0"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49" fontId="0" fillId="0" borderId="71" xfId="0" applyNumberFormat="1" applyBorder="1" applyAlignment="1" applyProtection="1">
      <alignment horizontal="left" vertical="center"/>
      <protection locked="0"/>
    </xf>
    <xf numFmtId="0" fontId="50" fillId="0" borderId="72" xfId="37"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0" fillId="0" borderId="74" xfId="0" applyBorder="1" applyAlignment="1" applyProtection="1">
      <alignment horizontal="left" vertical="center"/>
      <protection locked="0"/>
    </xf>
    <xf numFmtId="189" fontId="0" fillId="0" borderId="70" xfId="0" applyNumberFormat="1" applyBorder="1" applyAlignment="1" applyProtection="1">
      <alignment horizontal="left" vertical="center"/>
      <protection locked="0"/>
    </xf>
    <xf numFmtId="189" fontId="0" fillId="0" borderId="22" xfId="0" applyNumberFormat="1" applyBorder="1" applyAlignment="1" applyProtection="1">
      <alignment horizontal="left" vertical="center"/>
      <protection locked="0"/>
    </xf>
    <xf numFmtId="189" fontId="0" fillId="0" borderId="24" xfId="0" applyNumberFormat="1" applyBorder="1" applyAlignment="1" applyProtection="1">
      <alignment horizontal="left" vertical="center"/>
      <protection locked="0"/>
    </xf>
    <xf numFmtId="0" fontId="0" fillId="0" borderId="84"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180" fontId="0" fillId="0" borderId="2" xfId="0" applyNumberFormat="1" applyBorder="1" applyAlignment="1" applyProtection="1">
      <alignment horizontal="center" vertical="center"/>
      <protection locked="0"/>
    </xf>
    <xf numFmtId="180" fontId="0" fillId="0" borderId="6" xfId="0" applyNumberFormat="1" applyBorder="1" applyAlignment="1" applyProtection="1">
      <alignment horizontal="center" vertical="center"/>
      <protection locked="0"/>
    </xf>
    <xf numFmtId="180" fontId="0" fillId="0" borderId="71" xfId="0" applyNumberFormat="1" applyBorder="1" applyAlignment="1" applyProtection="1">
      <alignment horizontal="center" vertical="center"/>
      <protection locked="0"/>
    </xf>
    <xf numFmtId="190" fontId="0" fillId="0" borderId="72" xfId="0" applyNumberFormat="1" applyBorder="1" applyAlignment="1" applyProtection="1">
      <alignment horizontal="center" vertical="center"/>
      <protection locked="0"/>
    </xf>
    <xf numFmtId="190" fontId="0" fillId="0" borderId="73" xfId="0" applyNumberFormat="1" applyBorder="1" applyAlignment="1" applyProtection="1">
      <alignment horizontal="center" vertical="center"/>
      <protection locked="0"/>
    </xf>
    <xf numFmtId="190" fontId="0" fillId="0" borderId="74" xfId="0" applyNumberFormat="1" applyBorder="1" applyAlignment="1" applyProtection="1">
      <alignment horizontal="center" vertical="center"/>
      <protection locked="0"/>
    </xf>
    <xf numFmtId="0" fontId="0" fillId="0" borderId="36" xfId="0" applyBorder="1" applyAlignment="1">
      <alignment horizontal="center" vertical="center"/>
    </xf>
    <xf numFmtId="0" fontId="0" fillId="0" borderId="31" xfId="0" applyBorder="1" applyAlignment="1">
      <alignment horizontal="center" vertical="center"/>
    </xf>
    <xf numFmtId="0" fontId="37" fillId="0" borderId="0" xfId="0" applyFont="1" applyAlignment="1">
      <alignment horizontal="center" vertical="center"/>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183" fontId="0" fillId="0" borderId="70" xfId="0" applyNumberFormat="1" applyBorder="1" applyAlignment="1" applyProtection="1">
      <alignment horizontal="left" vertical="center" wrapText="1"/>
      <protection locked="0"/>
    </xf>
    <xf numFmtId="183" fontId="0" fillId="0" borderId="22" xfId="0" applyNumberFormat="1" applyBorder="1" applyAlignment="1" applyProtection="1">
      <alignment horizontal="left" vertical="center" wrapText="1"/>
      <protection locked="0"/>
    </xf>
    <xf numFmtId="183" fontId="0" fillId="0" borderId="24" xfId="0" applyNumberFormat="1" applyBorder="1" applyAlignment="1" applyProtection="1">
      <alignment horizontal="left" vertical="center" wrapText="1"/>
      <protection locked="0"/>
    </xf>
    <xf numFmtId="186" fontId="0" fillId="0" borderId="2" xfId="0" applyNumberFormat="1" applyBorder="1" applyAlignment="1" applyProtection="1">
      <alignment horizontal="center" vertical="center"/>
      <protection locked="0"/>
    </xf>
    <xf numFmtId="186" fontId="0" fillId="0" borderId="6" xfId="0" applyNumberFormat="1" applyBorder="1" applyAlignment="1" applyProtection="1">
      <alignment horizontal="center" vertical="center"/>
      <protection locked="0"/>
    </xf>
    <xf numFmtId="186" fontId="0" fillId="0" borderId="71" xfId="0" applyNumberFormat="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19" xfId="0" applyBorder="1" applyAlignment="1">
      <alignment horizontal="left" vertical="center"/>
    </xf>
    <xf numFmtId="0" fontId="0" fillId="0" borderId="45" xfId="0" applyBorder="1" applyAlignment="1">
      <alignment horizontal="left" vertical="center"/>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53" xfId="0" applyBorder="1" applyAlignment="1">
      <alignment horizontal="center" vertical="center" wrapText="1"/>
    </xf>
    <xf numFmtId="0" fontId="0" fillId="0" borderId="53" xfId="0" applyBorder="1" applyAlignment="1">
      <alignment horizontal="center" vertical="center"/>
    </xf>
    <xf numFmtId="0" fontId="0" fillId="0" borderId="39" xfId="0" applyBorder="1" applyAlignment="1">
      <alignment horizontal="center" vertical="center" wrapText="1"/>
    </xf>
    <xf numFmtId="0" fontId="0" fillId="0" borderId="55" xfId="0" applyBorder="1" applyAlignment="1">
      <alignment horizontal="center" vertical="center" wrapText="1"/>
    </xf>
    <xf numFmtId="0" fontId="0" fillId="0" borderId="55"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wrapText="1"/>
    </xf>
    <xf numFmtId="0" fontId="6" fillId="2" borderId="1" xfId="34" applyFill="1" applyBorder="1" applyAlignment="1">
      <alignment horizontal="center" vertical="center"/>
    </xf>
    <xf numFmtId="0" fontId="6" fillId="0" borderId="61" xfId="34" applyBorder="1" applyAlignment="1">
      <alignment horizontal="center" vertical="center"/>
    </xf>
    <xf numFmtId="0" fontId="6" fillId="0" borderId="62" xfId="34" applyBorder="1" applyAlignment="1">
      <alignment horizontal="center" vertical="center"/>
    </xf>
    <xf numFmtId="0" fontId="17" fillId="2" borderId="65" xfId="34" applyFont="1" applyFill="1" applyBorder="1" applyAlignment="1">
      <alignment horizontal="center" vertical="center"/>
    </xf>
    <xf numFmtId="0" fontId="17" fillId="2" borderId="66" xfId="34" applyFont="1" applyFill="1" applyBorder="1" applyAlignment="1">
      <alignment horizontal="center" vertical="center"/>
    </xf>
    <xf numFmtId="0" fontId="18" fillId="0" borderId="1" xfId="34" applyFont="1" applyBorder="1" applyAlignment="1" applyProtection="1">
      <alignment horizontal="left" vertical="center"/>
      <protection locked="0"/>
    </xf>
    <xf numFmtId="0" fontId="17" fillId="2" borderId="11" xfId="34" applyFont="1" applyFill="1" applyBorder="1" applyAlignment="1">
      <alignment horizontal="center" vertical="center"/>
    </xf>
    <xf numFmtId="185" fontId="6" fillId="2" borderId="1" xfId="34" applyNumberFormat="1" applyFill="1" applyBorder="1" applyAlignment="1">
      <alignment horizontal="center" vertical="center"/>
    </xf>
    <xf numFmtId="38" fontId="6" fillId="2" borderId="1" xfId="35" applyFont="1" applyFill="1" applyBorder="1" applyAlignment="1" applyProtection="1">
      <alignment horizontal="center" vertical="center" wrapText="1"/>
    </xf>
    <xf numFmtId="38" fontId="6" fillId="2" borderId="1" xfId="35" applyFont="1" applyFill="1" applyBorder="1" applyAlignment="1" applyProtection="1">
      <alignment horizontal="center" vertical="center"/>
    </xf>
    <xf numFmtId="0" fontId="30" fillId="0" borderId="0" xfId="1" applyFont="1" applyAlignment="1">
      <alignment horizontal="left" vertical="top" wrapText="1"/>
    </xf>
    <xf numFmtId="20" fontId="30" fillId="0" borderId="0" xfId="1" applyNumberFormat="1" applyFont="1" applyAlignment="1">
      <alignment horizontal="left" vertical="top" wrapText="1"/>
    </xf>
    <xf numFmtId="0" fontId="9" fillId="0" borderId="0" xfId="1" applyFont="1" applyAlignment="1">
      <alignment horizontal="left" vertical="top" wrapText="1"/>
    </xf>
    <xf numFmtId="0" fontId="20" fillId="0" borderId="0" xfId="1" applyFont="1" applyAlignment="1">
      <alignment horizontal="center" vertical="center"/>
    </xf>
    <xf numFmtId="0" fontId="3" fillId="0" borderId="0" xfId="1" applyFont="1" applyAlignment="1">
      <alignment horizontal="center" vertical="center"/>
    </xf>
    <xf numFmtId="0" fontId="30" fillId="0" borderId="0" xfId="0" applyFont="1" applyAlignment="1">
      <alignment horizontal="left" vertical="top" wrapText="1"/>
    </xf>
    <xf numFmtId="0" fontId="30" fillId="0" borderId="0" xfId="1" applyFont="1" applyAlignment="1">
      <alignment horizontal="left" vertical="top"/>
    </xf>
    <xf numFmtId="0" fontId="6" fillId="0" borderId="0" xfId="1" applyAlignment="1" applyProtection="1">
      <alignment horizontal="center" vertical="center" wrapText="1"/>
      <protection locked="0"/>
    </xf>
    <xf numFmtId="0" fontId="23" fillId="0" borderId="0" xfId="1" applyFont="1">
      <alignment vertical="center"/>
    </xf>
    <xf numFmtId="0" fontId="6" fillId="0" borderId="0" xfId="1" applyAlignment="1" applyProtection="1">
      <alignment horizontal="left" vertical="center" shrinkToFit="1"/>
      <protection locked="0"/>
    </xf>
    <xf numFmtId="0" fontId="6" fillId="0" borderId="0" xfId="1" applyAlignment="1">
      <alignment horizontal="left" vertical="center" shrinkToFit="1"/>
    </xf>
    <xf numFmtId="177" fontId="6" fillId="0" borderId="0" xfId="1" applyNumberFormat="1" applyAlignment="1" applyProtection="1">
      <alignment horizontal="left" vertical="center"/>
      <protection locked="0"/>
    </xf>
    <xf numFmtId="177" fontId="6" fillId="0" borderId="0" xfId="1" applyNumberFormat="1" applyAlignment="1">
      <alignment horizontal="left" vertical="center"/>
    </xf>
    <xf numFmtId="58" fontId="6" fillId="0" borderId="0" xfId="2" applyNumberFormat="1" applyFont="1" applyAlignment="1" applyProtection="1">
      <alignment horizontal="right" vertical="center"/>
      <protection locked="0"/>
    </xf>
    <xf numFmtId="177" fontId="6" fillId="0" borderId="2" xfId="2" applyNumberFormat="1" applyFont="1" applyBorder="1" applyAlignment="1" applyProtection="1">
      <alignment horizontal="left" vertical="center" shrinkToFit="1"/>
      <protection locked="0"/>
    </xf>
    <xf numFmtId="177" fontId="6" fillId="0" borderId="6" xfId="2" applyNumberFormat="1" applyFont="1" applyBorder="1" applyAlignment="1" applyProtection="1">
      <alignment horizontal="left" vertical="center" shrinkToFit="1"/>
      <protection locked="0"/>
    </xf>
    <xf numFmtId="177" fontId="6" fillId="0" borderId="3" xfId="2" applyNumberFormat="1" applyFont="1" applyBorder="1" applyAlignment="1" applyProtection="1">
      <alignment horizontal="left" vertical="center" shrinkToFit="1"/>
      <protection locked="0"/>
    </xf>
    <xf numFmtId="0" fontId="6" fillId="0" borderId="0" xfId="1" applyAlignment="1">
      <alignment horizontal="distributed" vertical="center" wrapText="1"/>
    </xf>
    <xf numFmtId="0" fontId="6" fillId="0" borderId="4" xfId="2" applyFont="1" applyBorder="1" applyAlignment="1">
      <alignment horizontal="center" vertical="center"/>
    </xf>
    <xf numFmtId="0" fontId="6" fillId="0" borderId="12" xfId="2" applyFont="1" applyBorder="1" applyAlignment="1">
      <alignment horizontal="center" vertical="center"/>
    </xf>
    <xf numFmtId="0" fontId="6" fillId="0" borderId="5" xfId="2" applyFont="1" applyBorder="1" applyAlignment="1">
      <alignment horizontal="center" vertical="center"/>
    </xf>
    <xf numFmtId="0" fontId="6" fillId="0" borderId="7" xfId="2" applyFont="1" applyBorder="1" applyAlignment="1">
      <alignment horizontal="center" vertical="center"/>
    </xf>
    <xf numFmtId="0" fontId="6" fillId="0" borderId="0" xfId="2" applyFont="1" applyAlignment="1">
      <alignment horizontal="center" vertical="center"/>
    </xf>
    <xf numFmtId="0" fontId="6" fillId="0" borderId="8" xfId="2" applyFont="1" applyBorder="1" applyAlignment="1">
      <alignment horizontal="center" vertical="center"/>
    </xf>
    <xf numFmtId="0" fontId="6" fillId="0" borderId="13" xfId="2" applyFont="1" applyBorder="1" applyAlignment="1">
      <alignment horizontal="center" vertical="center"/>
    </xf>
    <xf numFmtId="0" fontId="6" fillId="0" borderId="11" xfId="2" applyFont="1" applyBorder="1" applyAlignment="1">
      <alignment horizontal="center" vertical="center"/>
    </xf>
    <xf numFmtId="0" fontId="6" fillId="0" borderId="14" xfId="2" applyFont="1" applyBorder="1" applyAlignment="1">
      <alignment horizontal="center" vertical="center"/>
    </xf>
    <xf numFmtId="0" fontId="6" fillId="0" borderId="4" xfId="2" applyFont="1" applyBorder="1" applyAlignment="1" applyProtection="1">
      <alignment horizontal="left" vertical="center" wrapText="1"/>
      <protection locked="0"/>
    </xf>
    <xf numFmtId="0" fontId="6" fillId="0" borderId="12" xfId="2" applyFont="1" applyBorder="1" applyAlignment="1" applyProtection="1">
      <alignment horizontal="left" vertical="center" wrapText="1"/>
      <protection locked="0"/>
    </xf>
    <xf numFmtId="0" fontId="6" fillId="0" borderId="5" xfId="2"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6" fillId="0" borderId="0" xfId="2" applyFont="1" applyAlignment="1" applyProtection="1">
      <alignment horizontal="left" vertical="center" wrapText="1"/>
      <protection locked="0"/>
    </xf>
    <xf numFmtId="0" fontId="6" fillId="0" borderId="8" xfId="2" applyFont="1" applyBorder="1" applyAlignment="1" applyProtection="1">
      <alignment horizontal="left" vertical="center" wrapText="1"/>
      <protection locked="0"/>
    </xf>
    <xf numFmtId="0" fontId="6" fillId="0" borderId="13" xfId="2" applyFont="1" applyBorder="1" applyAlignment="1" applyProtection="1">
      <alignment horizontal="left" vertical="center" wrapText="1"/>
      <protection locked="0"/>
    </xf>
    <xf numFmtId="0" fontId="6" fillId="0" borderId="11" xfId="2" applyFont="1" applyBorder="1" applyAlignment="1" applyProtection="1">
      <alignment horizontal="left" vertical="center" wrapText="1"/>
      <protection locked="0"/>
    </xf>
    <xf numFmtId="0" fontId="6" fillId="0" borderId="14" xfId="2" applyFont="1" applyBorder="1" applyAlignment="1" applyProtection="1">
      <alignment horizontal="left" vertical="center" wrapText="1"/>
      <protection locked="0"/>
    </xf>
    <xf numFmtId="0" fontId="6" fillId="0" borderId="2" xfId="2" applyFont="1" applyBorder="1" applyAlignment="1" applyProtection="1">
      <alignment horizontal="left" vertical="center" shrinkToFit="1"/>
      <protection locked="0"/>
    </xf>
    <xf numFmtId="0" fontId="6" fillId="0" borderId="6" xfId="2" applyFont="1" applyBorder="1" applyAlignment="1" applyProtection="1">
      <alignment horizontal="left" vertical="center" shrinkToFit="1"/>
      <protection locked="0"/>
    </xf>
    <xf numFmtId="0" fontId="6" fillId="0" borderId="3" xfId="2" applyFont="1" applyBorder="1" applyAlignment="1" applyProtection="1">
      <alignment horizontal="left" vertical="center" shrinkToFit="1"/>
      <protection locked="0"/>
    </xf>
    <xf numFmtId="0" fontId="6" fillId="0" borderId="0" xfId="33" applyFont="1" applyAlignment="1">
      <alignment horizontal="distributed" vertical="center"/>
    </xf>
    <xf numFmtId="183" fontId="6" fillId="0" borderId="2" xfId="2" applyNumberFormat="1" applyFont="1" applyBorder="1" applyAlignment="1" applyProtection="1">
      <alignment horizontal="left" vertical="center" wrapText="1" shrinkToFit="1"/>
      <protection locked="0"/>
    </xf>
    <xf numFmtId="183" fontId="6" fillId="0" borderId="6" xfId="2" applyNumberFormat="1" applyFont="1" applyBorder="1" applyAlignment="1" applyProtection="1">
      <alignment horizontal="left" vertical="center" wrapText="1" shrinkToFit="1"/>
      <protection locked="0"/>
    </xf>
    <xf numFmtId="183" fontId="6" fillId="0" borderId="3" xfId="2" applyNumberFormat="1" applyFont="1" applyBorder="1" applyAlignment="1" applyProtection="1">
      <alignment horizontal="left" vertical="center" wrapText="1" shrinkToFit="1"/>
      <protection locked="0"/>
    </xf>
    <xf numFmtId="0" fontId="6" fillId="0" borderId="0" xfId="33" applyFont="1" applyAlignment="1">
      <alignment horizontal="right" vertical="center"/>
    </xf>
    <xf numFmtId="176" fontId="6" fillId="0" borderId="0" xfId="1" applyNumberFormat="1" applyAlignment="1">
      <alignment horizontal="center" vertical="center" shrinkToFit="1"/>
    </xf>
    <xf numFmtId="0" fontId="18" fillId="0" borderId="0" xfId="2" applyFont="1" applyAlignment="1" applyProtection="1">
      <alignment vertical="top" wrapText="1"/>
      <protection locked="0"/>
    </xf>
    <xf numFmtId="0" fontId="6" fillId="0" borderId="0" xfId="2" applyFont="1" applyAlignment="1">
      <alignment horizontal="center" vertical="top"/>
    </xf>
    <xf numFmtId="0" fontId="36" fillId="0" borderId="0" xfId="1" applyFont="1" applyAlignment="1">
      <alignment horizontal="center" vertical="center"/>
    </xf>
    <xf numFmtId="0" fontId="6" fillId="0" borderId="2" xfId="2" applyFont="1" applyBorder="1" applyAlignment="1">
      <alignment horizontal="center" vertical="center"/>
    </xf>
    <xf numFmtId="0" fontId="6" fillId="0" borderId="6" xfId="2" applyFont="1" applyBorder="1" applyAlignment="1">
      <alignment horizontal="center" vertical="center"/>
    </xf>
    <xf numFmtId="0" fontId="6" fillId="0" borderId="3" xfId="2" applyFont="1" applyBorder="1" applyAlignment="1">
      <alignment horizontal="center" vertical="center"/>
    </xf>
    <xf numFmtId="0" fontId="6" fillId="0" borderId="1" xfId="2" applyFont="1" applyBorder="1" applyAlignment="1" applyProtection="1">
      <alignment horizontal="left" vertical="center" wrapText="1"/>
      <protection locked="0"/>
    </xf>
    <xf numFmtId="0" fontId="37" fillId="0" borderId="0" xfId="2" applyFont="1" applyAlignment="1">
      <alignment horizontal="center" vertical="center"/>
    </xf>
    <xf numFmtId="183" fontId="6" fillId="0" borderId="2" xfId="2" applyNumberFormat="1" applyFont="1" applyBorder="1" applyAlignment="1" applyProtection="1">
      <alignment horizontal="left" vertical="center" shrinkToFit="1"/>
      <protection locked="0"/>
    </xf>
    <xf numFmtId="183" fontId="6" fillId="0" borderId="6" xfId="2" applyNumberFormat="1" applyFont="1" applyBorder="1" applyAlignment="1" applyProtection="1">
      <alignment horizontal="left" vertical="center" shrinkToFit="1"/>
      <protection locked="0"/>
    </xf>
    <xf numFmtId="183" fontId="6" fillId="0" borderId="3" xfId="2" applyNumberFormat="1" applyFont="1" applyBorder="1" applyAlignment="1" applyProtection="1">
      <alignment horizontal="left" vertical="center" shrinkToFit="1"/>
      <protection locked="0"/>
    </xf>
    <xf numFmtId="0" fontId="6" fillId="0" borderId="0" xfId="33" applyFont="1" applyAlignment="1">
      <alignment horizontal="center" vertical="center"/>
    </xf>
    <xf numFmtId="0" fontId="6" fillId="0" borderId="2" xfId="5" applyFont="1" applyBorder="1" applyAlignment="1">
      <alignment horizontal="center" vertical="center" wrapText="1"/>
    </xf>
    <xf numFmtId="0" fontId="6" fillId="0" borderId="6"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1" applyAlignment="1" applyProtection="1">
      <alignment horizontal="left" vertical="center" wrapText="1" shrinkToFit="1"/>
      <protection locked="0"/>
    </xf>
    <xf numFmtId="0" fontId="6" fillId="0" borderId="2" xfId="5" applyFont="1" applyBorder="1" applyAlignment="1">
      <alignment horizontal="left" vertical="center"/>
    </xf>
    <xf numFmtId="0" fontId="6" fillId="0" borderId="6" xfId="5" applyFont="1" applyBorder="1" applyAlignment="1">
      <alignment horizontal="left" vertical="center"/>
    </xf>
    <xf numFmtId="0" fontId="6" fillId="0" borderId="3" xfId="5" applyFont="1" applyBorder="1" applyAlignment="1">
      <alignment horizontal="left" vertical="center"/>
    </xf>
    <xf numFmtId="0" fontId="6" fillId="0" borderId="2" xfId="5" applyFont="1" applyBorder="1" applyAlignment="1">
      <alignment horizontal="left" vertical="center" wrapText="1"/>
    </xf>
    <xf numFmtId="0" fontId="33" fillId="0" borderId="0" xfId="2" applyFont="1" applyAlignment="1" applyProtection="1">
      <alignment vertical="top" wrapText="1"/>
      <protection locked="0"/>
    </xf>
    <xf numFmtId="0" fontId="6" fillId="0" borderId="0" xfId="5" applyFont="1" applyAlignment="1">
      <alignment horizontal="center" vertical="top"/>
    </xf>
    <xf numFmtId="0" fontId="6" fillId="0" borderId="2" xfId="2" applyFont="1" applyBorder="1" applyAlignment="1">
      <alignment horizontal="center" vertical="center" wrapText="1"/>
    </xf>
    <xf numFmtId="0" fontId="6" fillId="0" borderId="2" xfId="2" applyFont="1" applyBorder="1" applyAlignment="1" applyProtection="1">
      <alignment horizontal="left" vertical="center" wrapText="1"/>
      <protection locked="0"/>
    </xf>
    <xf numFmtId="0" fontId="6" fillId="0" borderId="6" xfId="2" applyFont="1" applyBorder="1" applyAlignment="1" applyProtection="1">
      <alignment horizontal="left" vertical="center" wrapText="1"/>
      <protection locked="0"/>
    </xf>
    <xf numFmtId="0" fontId="6" fillId="0" borderId="3" xfId="2" applyFont="1" applyBorder="1" applyAlignment="1" applyProtection="1">
      <alignment horizontal="left" vertical="center" wrapText="1"/>
      <protection locked="0"/>
    </xf>
    <xf numFmtId="181" fontId="6" fillId="0" borderId="2" xfId="2" applyNumberFormat="1" applyFont="1" applyBorder="1" applyAlignment="1" applyProtection="1">
      <alignment horizontal="center" vertical="center"/>
      <protection locked="0"/>
    </xf>
    <xf numFmtId="181" fontId="6" fillId="0" borderId="6" xfId="2" applyNumberFormat="1" applyFont="1" applyBorder="1" applyAlignment="1" applyProtection="1">
      <alignment horizontal="center" vertical="center"/>
      <protection locked="0"/>
    </xf>
    <xf numFmtId="181" fontId="6" fillId="0" borderId="3" xfId="2" applyNumberFormat="1" applyFont="1" applyBorder="1" applyAlignment="1" applyProtection="1">
      <alignment horizontal="center" vertical="center"/>
      <protection locked="0"/>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9" xfId="2" applyFont="1" applyBorder="1" applyAlignment="1" applyProtection="1">
      <alignment horizontal="left" vertical="center" wrapText="1"/>
      <protection locked="0"/>
    </xf>
    <xf numFmtId="0" fontId="0" fillId="0" borderId="70"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16" xfId="0" applyBorder="1" applyAlignment="1">
      <alignment horizontal="left" vertical="top" wrapText="1"/>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0" fillId="0" borderId="70"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183" fontId="0" fillId="0" borderId="2" xfId="0" applyNumberFormat="1" applyBorder="1" applyAlignment="1">
      <alignment horizontal="center" vertical="center" wrapText="1"/>
    </xf>
    <xf numFmtId="183" fontId="0" fillId="0" borderId="6" xfId="0" applyNumberFormat="1" applyBorder="1" applyAlignment="1">
      <alignment horizontal="center" vertical="center" wrapText="1"/>
    </xf>
    <xf numFmtId="183" fontId="0" fillId="0" borderId="71" xfId="0" applyNumberForma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1" xfId="0" applyBorder="1" applyAlignment="1">
      <alignment horizontal="center" vertical="center" wrapText="1"/>
    </xf>
    <xf numFmtId="14" fontId="0" fillId="0" borderId="72" xfId="0" applyNumberFormat="1"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187" fontId="0" fillId="0" borderId="0" xfId="0" applyNumberFormat="1" applyAlignment="1">
      <alignment horizontal="center" vertical="center"/>
    </xf>
    <xf numFmtId="0" fontId="0" fillId="0" borderId="0" xfId="0" applyAlignment="1">
      <alignment horizontal="center" vertical="center" wrapText="1"/>
    </xf>
    <xf numFmtId="0" fontId="25" fillId="0" borderId="0" xfId="1" applyFont="1" applyAlignment="1">
      <alignment horizontal="right" vertical="center" wrapText="1"/>
    </xf>
    <xf numFmtId="187" fontId="0" fillId="0" borderId="0" xfId="0" applyNumberFormat="1" applyAlignment="1" applyProtection="1">
      <alignment horizontal="right" vertical="center"/>
      <protection locked="0"/>
    </xf>
    <xf numFmtId="177" fontId="0" fillId="0" borderId="72" xfId="0" applyNumberFormat="1" applyBorder="1" applyAlignment="1" applyProtection="1">
      <alignment horizontal="center" vertical="center" wrapText="1"/>
      <protection locked="0"/>
    </xf>
    <xf numFmtId="177" fontId="0" fillId="0" borderId="73" xfId="0" applyNumberFormat="1" applyBorder="1" applyAlignment="1" applyProtection="1">
      <alignment horizontal="center" vertical="center" wrapText="1"/>
      <protection locked="0"/>
    </xf>
    <xf numFmtId="177" fontId="0" fillId="0" borderId="74" xfId="0" applyNumberFormat="1" applyBorder="1" applyAlignment="1" applyProtection="1">
      <alignment horizontal="center" vertical="center" wrapText="1"/>
      <protection locked="0"/>
    </xf>
    <xf numFmtId="0" fontId="0" fillId="0" borderId="7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71" xfId="0" applyNumberFormat="1" applyBorder="1" applyAlignment="1" applyProtection="1">
      <alignment horizontal="center" vertical="center"/>
      <protection locked="0"/>
    </xf>
    <xf numFmtId="0" fontId="0" fillId="0" borderId="70"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183" fontId="0" fillId="0" borderId="2" xfId="0" applyNumberFormat="1" applyBorder="1" applyAlignment="1" applyProtection="1">
      <alignment horizontal="center" vertical="center" wrapText="1"/>
      <protection locked="0"/>
    </xf>
    <xf numFmtId="183" fontId="0" fillId="0" borderId="6" xfId="0" applyNumberFormat="1" applyBorder="1" applyAlignment="1" applyProtection="1">
      <alignment horizontal="center" vertical="center" wrapText="1"/>
      <protection locked="0"/>
    </xf>
    <xf numFmtId="183" fontId="0" fillId="0" borderId="71" xfId="0" applyNumberForma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1" xfId="0" applyBorder="1" applyAlignment="1" applyProtection="1">
      <alignment horizontal="center" vertical="center" wrapText="1"/>
      <protection locked="0"/>
    </xf>
    <xf numFmtId="0" fontId="0" fillId="0" borderId="10" xfId="0" applyBorder="1" applyAlignment="1">
      <alignment horizontal="center" vertical="center"/>
    </xf>
    <xf numFmtId="0" fontId="0" fillId="0" borderId="3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pplyProtection="1">
      <alignment horizontal="left" vertical="center" wrapText="1"/>
      <protection locked="0"/>
    </xf>
    <xf numFmtId="49" fontId="0" fillId="0" borderId="72" xfId="0" applyNumberFormat="1" applyBorder="1" applyAlignment="1" applyProtection="1">
      <alignment horizontal="center" vertical="center"/>
      <protection locked="0"/>
    </xf>
    <xf numFmtId="49" fontId="0" fillId="0" borderId="73" xfId="0" applyNumberFormat="1" applyBorder="1" applyAlignment="1" applyProtection="1">
      <alignment horizontal="center" vertical="center"/>
      <protection locked="0"/>
    </xf>
    <xf numFmtId="49" fontId="0" fillId="0" borderId="74" xfId="0" applyNumberFormat="1" applyBorder="1" applyAlignment="1" applyProtection="1">
      <alignment horizontal="center" vertical="center"/>
      <protection locked="0"/>
    </xf>
    <xf numFmtId="0" fontId="6" fillId="0" borderId="0" xfId="14" applyFont="1" applyAlignment="1">
      <alignment horizontal="center" vertical="center"/>
    </xf>
    <xf numFmtId="0" fontId="6" fillId="0" borderId="0" xfId="14" applyFont="1" applyAlignment="1">
      <alignment horizontal="center" vertical="center" shrinkToFit="1"/>
    </xf>
    <xf numFmtId="0" fontId="6" fillId="0" borderId="11" xfId="14" applyFont="1" applyBorder="1" applyAlignment="1">
      <alignment horizontal="center" vertical="center"/>
    </xf>
    <xf numFmtId="0" fontId="6" fillId="0" borderId="4" xfId="14" applyFont="1" applyBorder="1" applyAlignment="1">
      <alignment horizontal="center" vertical="center"/>
    </xf>
    <xf numFmtId="0" fontId="6" fillId="0" borderId="12" xfId="14" applyFont="1" applyBorder="1" applyAlignment="1">
      <alignment horizontal="center" vertical="center"/>
    </xf>
    <xf numFmtId="0" fontId="6" fillId="0" borderId="5" xfId="14" applyFont="1" applyBorder="1" applyAlignment="1">
      <alignment horizontal="center" vertical="center"/>
    </xf>
    <xf numFmtId="0" fontId="6" fillId="0" borderId="1" xfId="14" applyFont="1" applyBorder="1" applyAlignment="1">
      <alignment horizontal="center" vertical="center" wrapText="1"/>
    </xf>
    <xf numFmtId="0" fontId="6" fillId="0" borderId="1" xfId="14" applyFont="1" applyBorder="1" applyAlignment="1">
      <alignment horizontal="center" vertical="center"/>
    </xf>
    <xf numFmtId="38" fontId="18" fillId="0" borderId="12" xfId="14" applyNumberFormat="1" applyFont="1" applyBorder="1" applyAlignment="1">
      <alignment horizontal="center" vertical="center"/>
    </xf>
    <xf numFmtId="38" fontId="18" fillId="0" borderId="12" xfId="16" applyFont="1" applyFill="1" applyBorder="1" applyAlignment="1" applyProtection="1">
      <alignment horizontal="center" vertical="center"/>
      <protection locked="0"/>
    </xf>
    <xf numFmtId="38" fontId="18" fillId="0" borderId="11" xfId="14" applyNumberFormat="1" applyFont="1" applyBorder="1" applyAlignment="1">
      <alignment horizontal="center" vertical="center"/>
    </xf>
    <xf numFmtId="38" fontId="6" fillId="0" borderId="11" xfId="16" applyFont="1" applyFill="1" applyBorder="1" applyAlignment="1" applyProtection="1">
      <alignment horizontal="center" vertical="center" shrinkToFit="1"/>
      <protection locked="0"/>
    </xf>
    <xf numFmtId="38" fontId="18" fillId="0" borderId="0" xfId="14" applyNumberFormat="1" applyFont="1" applyAlignment="1">
      <alignment horizontal="center" vertical="center"/>
    </xf>
    <xf numFmtId="38" fontId="18" fillId="0" borderId="0" xfId="16" applyFont="1" applyFill="1" applyBorder="1" applyAlignment="1" applyProtection="1">
      <alignment horizontal="center" vertical="center"/>
      <protection locked="0"/>
    </xf>
    <xf numFmtId="0" fontId="6" fillId="0" borderId="2" xfId="14" applyFont="1" applyBorder="1" applyAlignment="1" applyProtection="1">
      <alignment horizontal="left" vertical="center" wrapText="1"/>
      <protection locked="0"/>
    </xf>
    <xf numFmtId="0" fontId="6" fillId="0" borderId="6" xfId="14" applyFont="1" applyBorder="1" applyAlignment="1" applyProtection="1">
      <alignment horizontal="left" vertical="center" wrapText="1"/>
      <protection locked="0"/>
    </xf>
    <xf numFmtId="0" fontId="6" fillId="0" borderId="3" xfId="14" applyFont="1" applyBorder="1" applyAlignment="1" applyProtection="1">
      <alignment horizontal="left" vertical="center" wrapText="1"/>
      <protection locked="0"/>
    </xf>
    <xf numFmtId="0" fontId="6" fillId="0" borderId="0" xfId="14" applyFont="1" applyAlignment="1" applyProtection="1">
      <alignment horizontal="center" vertical="center"/>
      <protection locked="0"/>
    </xf>
    <xf numFmtId="0" fontId="6" fillId="0" borderId="12" xfId="14" applyFont="1" applyBorder="1" applyAlignment="1" applyProtection="1">
      <alignment horizontal="center" vertical="center"/>
      <protection locked="0"/>
    </xf>
    <xf numFmtId="0" fontId="6" fillId="0" borderId="9" xfId="14" applyFont="1" applyBorder="1" applyAlignment="1">
      <alignment horizontal="center" vertical="center" wrapText="1"/>
    </xf>
    <xf numFmtId="0" fontId="6" fillId="0" borderId="0" xfId="14" applyFont="1" applyAlignment="1" applyProtection="1">
      <alignment horizontal="center" vertical="center" shrinkToFit="1"/>
      <protection locked="0"/>
    </xf>
    <xf numFmtId="38" fontId="6" fillId="0" borderId="0" xfId="3" applyFont="1" applyFill="1" applyBorder="1" applyAlignment="1" applyProtection="1">
      <alignment horizontal="center" vertical="center" shrinkToFit="1"/>
      <protection locked="0"/>
    </xf>
    <xf numFmtId="38" fontId="18" fillId="0" borderId="0" xfId="3" applyFont="1" applyFill="1" applyBorder="1" applyAlignment="1" applyProtection="1">
      <alignment horizontal="center" vertical="center"/>
      <protection locked="0"/>
    </xf>
    <xf numFmtId="0" fontId="6" fillId="0" borderId="2" xfId="14" applyFont="1" applyBorder="1" applyAlignment="1">
      <alignment horizontal="center" vertical="center" wrapText="1"/>
    </xf>
    <xf numFmtId="0" fontId="6" fillId="0" borderId="12" xfId="14" applyFont="1" applyBorder="1" applyAlignment="1">
      <alignment horizontal="center" vertical="center" shrinkToFit="1"/>
    </xf>
    <xf numFmtId="0" fontId="18" fillId="0" borderId="11" xfId="14" applyFont="1" applyBorder="1" applyAlignment="1">
      <alignment horizontal="center" vertical="center"/>
    </xf>
    <xf numFmtId="38" fontId="6" fillId="0" borderId="11" xfId="3" applyFont="1" applyFill="1" applyBorder="1" applyAlignment="1" applyProtection="1">
      <alignment horizontal="center" vertical="center" wrapText="1"/>
      <protection locked="0"/>
    </xf>
    <xf numFmtId="0" fontId="6" fillId="0" borderId="12" xfId="14" applyFont="1" applyBorder="1" applyAlignment="1" applyProtection="1">
      <alignment horizontal="center" vertical="center" shrinkToFit="1"/>
      <protection locked="0"/>
    </xf>
    <xf numFmtId="0" fontId="18" fillId="0" borderId="12" xfId="14" applyFont="1" applyBorder="1" applyAlignment="1">
      <alignment horizontal="center" vertical="center"/>
    </xf>
    <xf numFmtId="38" fontId="6" fillId="0" borderId="12" xfId="3" applyFont="1" applyFill="1" applyBorder="1" applyAlignment="1" applyProtection="1">
      <alignment horizontal="center" vertical="center" wrapText="1"/>
      <protection locked="0"/>
    </xf>
    <xf numFmtId="0" fontId="6" fillId="0" borderId="0" xfId="14" applyFont="1" applyAlignment="1">
      <alignment horizontal="center" vertical="top"/>
    </xf>
    <xf numFmtId="0" fontId="18" fillId="0" borderId="0" xfId="14" applyFont="1" applyAlignment="1" applyProtection="1">
      <alignment vertical="top" wrapText="1"/>
      <protection locked="0"/>
    </xf>
    <xf numFmtId="0" fontId="6" fillId="0" borderId="4" xfId="5" applyFont="1" applyBorder="1" applyAlignment="1">
      <alignment horizontal="center" vertical="center"/>
    </xf>
    <xf numFmtId="0" fontId="6" fillId="0" borderId="12" xfId="5" applyFont="1" applyBorder="1" applyAlignment="1">
      <alignment horizontal="center" vertical="center"/>
    </xf>
    <xf numFmtId="0" fontId="6" fillId="0" borderId="5" xfId="5" applyFont="1" applyBorder="1" applyAlignment="1">
      <alignment horizontal="center" vertical="center"/>
    </xf>
    <xf numFmtId="0" fontId="6" fillId="0" borderId="4" xfId="5" applyFont="1" applyBorder="1" applyAlignment="1" applyProtection="1">
      <alignment horizontal="left" vertical="center" wrapText="1"/>
      <protection locked="0"/>
    </xf>
    <xf numFmtId="0" fontId="6" fillId="0" borderId="12" xfId="5" applyFont="1" applyBorder="1" applyAlignment="1" applyProtection="1">
      <alignment horizontal="left" vertical="center" wrapText="1"/>
      <protection locked="0"/>
    </xf>
    <xf numFmtId="0" fontId="6" fillId="0" borderId="5" xfId="5" applyFont="1" applyBorder="1" applyAlignment="1" applyProtection="1">
      <alignment horizontal="left" vertical="center" wrapText="1"/>
      <protection locked="0"/>
    </xf>
    <xf numFmtId="0" fontId="6" fillId="0" borderId="4" xfId="5" applyFont="1" applyBorder="1" applyAlignment="1">
      <alignment horizontal="center" vertical="center" wrapText="1"/>
    </xf>
    <xf numFmtId="0" fontId="6" fillId="0" borderId="12" xfId="5" applyFont="1" applyBorder="1" applyAlignment="1">
      <alignment horizontal="center" vertical="center" wrapText="1"/>
    </xf>
    <xf numFmtId="0" fontId="6" fillId="0" borderId="5" xfId="5" applyFont="1" applyBorder="1" applyAlignment="1">
      <alignment horizontal="center" vertical="center" wrapText="1"/>
    </xf>
    <xf numFmtId="0" fontId="6" fillId="0" borderId="7" xfId="5" applyFont="1" applyBorder="1" applyAlignment="1">
      <alignment horizontal="center" vertical="center" wrapText="1"/>
    </xf>
    <xf numFmtId="0" fontId="6" fillId="0" borderId="0" xfId="5" applyFont="1" applyAlignment="1">
      <alignment horizontal="center" vertical="center" wrapText="1"/>
    </xf>
    <xf numFmtId="0" fontId="6" fillId="0" borderId="8" xfId="5" applyFont="1" applyBorder="1" applyAlignment="1">
      <alignment horizontal="center" vertical="center" wrapText="1"/>
    </xf>
    <xf numFmtId="0" fontId="6" fillId="0" borderId="2" xfId="5" applyFont="1" applyBorder="1" applyAlignment="1">
      <alignment horizontal="center" vertical="center"/>
    </xf>
    <xf numFmtId="0" fontId="6" fillId="0" borderId="6" xfId="5" applyFont="1" applyBorder="1" applyAlignment="1">
      <alignment horizontal="center" vertical="center"/>
    </xf>
    <xf numFmtId="0" fontId="6" fillId="0" borderId="3" xfId="5" applyFont="1" applyBorder="1" applyAlignment="1">
      <alignment horizontal="center" vertical="center"/>
    </xf>
    <xf numFmtId="0" fontId="6" fillId="0" borderId="4" xfId="5" applyFont="1" applyBorder="1" applyAlignment="1" applyProtection="1">
      <alignment horizontal="left" vertical="center"/>
      <protection locked="0"/>
    </xf>
    <xf numFmtId="0" fontId="6" fillId="0" borderId="12" xfId="5" applyFont="1" applyBorder="1" applyAlignment="1" applyProtection="1">
      <alignment horizontal="left" vertical="center"/>
      <protection locked="0"/>
    </xf>
    <xf numFmtId="0" fontId="6" fillId="0" borderId="5" xfId="5" applyFont="1" applyBorder="1" applyAlignment="1" applyProtection="1">
      <alignment horizontal="left" vertical="center"/>
      <protection locked="0"/>
    </xf>
    <xf numFmtId="0" fontId="6" fillId="0" borderId="12" xfId="5" applyFont="1" applyBorder="1" applyAlignment="1">
      <alignment vertical="center" wrapText="1"/>
    </xf>
    <xf numFmtId="0" fontId="6" fillId="0" borderId="0" xfId="5" applyFont="1" applyAlignment="1">
      <alignment vertical="center" wrapText="1"/>
    </xf>
    <xf numFmtId="177" fontId="6" fillId="0" borderId="4" xfId="5" applyNumberFormat="1" applyFont="1" applyBorder="1" applyAlignment="1" applyProtection="1">
      <alignment horizontal="left" vertical="center" wrapText="1"/>
      <protection locked="0"/>
    </xf>
    <xf numFmtId="177" fontId="6" fillId="0" borderId="12" xfId="5" applyNumberFormat="1" applyFont="1" applyBorder="1" applyAlignment="1" applyProtection="1">
      <alignment horizontal="left" vertical="center" wrapText="1"/>
      <protection locked="0"/>
    </xf>
    <xf numFmtId="177" fontId="6" fillId="0" borderId="5" xfId="5" applyNumberFormat="1" applyFont="1" applyBorder="1" applyAlignment="1" applyProtection="1">
      <alignment horizontal="left" vertical="center" wrapText="1"/>
      <protection locked="0"/>
    </xf>
    <xf numFmtId="0" fontId="18" fillId="0" borderId="0" xfId="5" applyFont="1" applyAlignment="1" applyProtection="1">
      <alignment vertical="top" wrapText="1"/>
      <protection locked="0"/>
    </xf>
    <xf numFmtId="0" fontId="18" fillId="0" borderId="6" xfId="2" applyFont="1" applyBorder="1" applyAlignment="1">
      <alignment horizontal="center" vertical="center"/>
    </xf>
    <xf numFmtId="0" fontId="18" fillId="0" borderId="3" xfId="2" applyFont="1" applyBorder="1" applyAlignment="1">
      <alignment horizontal="center" vertical="center"/>
    </xf>
    <xf numFmtId="49" fontId="18" fillId="0" borderId="2" xfId="2" applyNumberFormat="1" applyFont="1" applyBorder="1" applyAlignment="1" applyProtection="1">
      <alignment horizontal="left" vertical="center" shrinkToFit="1"/>
      <protection locked="0"/>
    </xf>
    <xf numFmtId="49" fontId="18" fillId="0" borderId="6" xfId="2" applyNumberFormat="1" applyFont="1" applyBorder="1" applyAlignment="1" applyProtection="1">
      <alignment horizontal="left" vertical="center" shrinkToFit="1"/>
      <protection locked="0"/>
    </xf>
    <xf numFmtId="49" fontId="18" fillId="0" borderId="3" xfId="2" applyNumberFormat="1" applyFont="1" applyBorder="1" applyAlignment="1" applyProtection="1">
      <alignment horizontal="left" vertical="center" shrinkToFit="1"/>
      <protection locked="0"/>
    </xf>
    <xf numFmtId="0" fontId="18" fillId="0" borderId="2" xfId="2" applyFont="1" applyBorder="1" applyAlignment="1" applyProtection="1">
      <alignment horizontal="left" vertical="center" shrinkToFit="1"/>
      <protection locked="0"/>
    </xf>
    <xf numFmtId="0" fontId="18" fillId="0" borderId="6" xfId="2" applyFont="1" applyBorder="1" applyAlignment="1" applyProtection="1">
      <alignment horizontal="left" vertical="center" shrinkToFit="1"/>
      <protection locked="0"/>
    </xf>
    <xf numFmtId="0" fontId="18" fillId="0" borderId="3" xfId="2" applyFont="1" applyBorder="1" applyAlignment="1" applyProtection="1">
      <alignment horizontal="left" vertical="center" shrinkToFit="1"/>
      <protection locked="0"/>
    </xf>
    <xf numFmtId="0" fontId="18" fillId="0" borderId="1" xfId="7" applyFont="1" applyBorder="1" applyAlignment="1">
      <alignment horizontal="center" vertical="center"/>
    </xf>
    <xf numFmtId="181" fontId="18" fillId="0" borderId="2" xfId="7" applyNumberFormat="1" applyFont="1" applyBorder="1" applyAlignment="1" applyProtection="1">
      <alignment horizontal="left" vertical="center" shrinkToFit="1"/>
      <protection locked="0"/>
    </xf>
    <xf numFmtId="181" fontId="18" fillId="0" borderId="6" xfId="7" applyNumberFormat="1" applyFont="1" applyBorder="1" applyAlignment="1" applyProtection="1">
      <alignment horizontal="left" vertical="center" shrinkToFit="1"/>
      <protection locked="0"/>
    </xf>
    <xf numFmtId="181" fontId="18" fillId="0" borderId="3" xfId="7" applyNumberFormat="1" applyFont="1" applyBorder="1" applyAlignment="1" applyProtection="1">
      <alignment horizontal="left" vertical="center" shrinkToFit="1"/>
      <protection locked="0"/>
    </xf>
    <xf numFmtId="0" fontId="18" fillId="0" borderId="2" xfId="2" applyFont="1" applyBorder="1" applyAlignment="1">
      <alignment horizontal="center" vertical="center"/>
    </xf>
    <xf numFmtId="0" fontId="18" fillId="0" borderId="4" xfId="2" applyFont="1" applyBorder="1" applyAlignment="1">
      <alignment horizontal="center" vertical="center" wrapText="1"/>
    </xf>
    <xf numFmtId="0" fontId="18" fillId="0" borderId="12"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0" xfId="2" applyFont="1" applyAlignment="1">
      <alignment horizontal="center" vertical="center" wrapText="1"/>
    </xf>
    <xf numFmtId="0" fontId="18" fillId="0" borderId="8"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11" xfId="2" applyFont="1" applyBorder="1" applyAlignment="1">
      <alignment horizontal="center" vertical="center"/>
    </xf>
    <xf numFmtId="0" fontId="18" fillId="0" borderId="14" xfId="2" applyFont="1" applyBorder="1" applyAlignment="1">
      <alignment horizontal="center" vertical="center"/>
    </xf>
    <xf numFmtId="0" fontId="18" fillId="0" borderId="0" xfId="2" applyFont="1" applyAlignment="1" applyProtection="1">
      <alignment horizontal="left" vertical="top" wrapText="1"/>
      <protection locked="0"/>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pplyProtection="1">
      <alignment horizontal="left" vertical="center" shrinkToFit="1"/>
      <protection locked="0"/>
    </xf>
    <xf numFmtId="0" fontId="6" fillId="0" borderId="2" xfId="5" applyFont="1" applyBorder="1" applyAlignment="1" applyProtection="1">
      <alignment vertical="center" wrapText="1"/>
      <protection locked="0"/>
    </xf>
    <xf numFmtId="0" fontId="6" fillId="0" borderId="6" xfId="5" applyFont="1" applyBorder="1" applyAlignment="1" applyProtection="1">
      <alignment vertical="center" wrapText="1"/>
      <protection locked="0"/>
    </xf>
    <xf numFmtId="0" fontId="6" fillId="0" borderId="3" xfId="5" applyFont="1" applyBorder="1" applyAlignment="1" applyProtection="1">
      <alignment vertical="center" wrapText="1"/>
      <protection locked="0"/>
    </xf>
  </cellXfs>
  <cellStyles count="38">
    <cellStyle name="ハイパーリンク" xfId="37" builtinId="8"/>
    <cellStyle name="ハイパーリンク 2" xfId="11" xr:uid="{00000000-0005-0000-0000-000002000000}"/>
    <cellStyle name="桁区切り" xfId="16" builtinId="6"/>
    <cellStyle name="桁区切り 2" xfId="3" xr:uid="{00000000-0005-0000-0000-000004000000}"/>
    <cellStyle name="桁区切り 2 10" xfId="18" xr:uid="{00000000-0005-0000-0000-000005000000}"/>
    <cellStyle name="桁区切り 2 2" xfId="12" xr:uid="{00000000-0005-0000-0000-000006000000}"/>
    <cellStyle name="桁区切り 3" xfId="6" xr:uid="{00000000-0005-0000-0000-000007000000}"/>
    <cellStyle name="桁区切り 3 2" xfId="35" xr:uid="{88B1FD1D-E5B6-4528-B4E2-D1A0B00E0A19}"/>
    <cellStyle name="桁区切り 4" xfId="24" xr:uid="{00000000-0005-0000-0000-000008000000}"/>
    <cellStyle name="桁区切り 4 2" xfId="26" xr:uid="{00000000-0005-0000-0000-000009000000}"/>
    <cellStyle name="桁区切り 5" xfId="32" xr:uid="{00000000-0005-0000-0000-00000A000000}"/>
    <cellStyle name="標準" xfId="0" builtinId="0"/>
    <cellStyle name="標準 10" xfId="13" xr:uid="{00000000-0005-0000-0000-00000C000000}"/>
    <cellStyle name="標準 11" xfId="31" xr:uid="{00000000-0005-0000-0000-00000D000000}"/>
    <cellStyle name="標準 2" xfId="1" xr:uid="{00000000-0005-0000-0000-00000E000000}"/>
    <cellStyle name="標準 2 2" xfId="20" xr:uid="{00000000-0005-0000-0000-00000F000000}"/>
    <cellStyle name="標準 2 3" xfId="9" xr:uid="{00000000-0005-0000-0000-000010000000}"/>
    <cellStyle name="標準 2 3 2" xfId="28" xr:uid="{00000000-0005-0000-0000-000011000000}"/>
    <cellStyle name="標準 2 4" xfId="7" xr:uid="{00000000-0005-0000-0000-000012000000}"/>
    <cellStyle name="標準 2 5 2" xfId="17" xr:uid="{00000000-0005-0000-0000-000013000000}"/>
    <cellStyle name="標準 3" xfId="21" xr:uid="{00000000-0005-0000-0000-000014000000}"/>
    <cellStyle name="標準 3 2" xfId="22" xr:uid="{00000000-0005-0000-0000-000015000000}"/>
    <cellStyle name="標準 3 2 2" xfId="34" xr:uid="{1EC47EAA-5850-4FEB-B50F-F19B1BD63911}"/>
    <cellStyle name="標準 3 3" xfId="5" xr:uid="{00000000-0005-0000-0000-000016000000}"/>
    <cellStyle name="標準 3 3 2" xfId="14" xr:uid="{00000000-0005-0000-0000-000017000000}"/>
    <cellStyle name="標準 4" xfId="19" xr:uid="{00000000-0005-0000-0000-000018000000}"/>
    <cellStyle name="標準 4 2" xfId="36" xr:uid="{CEAC3248-E44E-4489-8E92-D5E56A250D95}"/>
    <cellStyle name="標準 4 3" xfId="8" xr:uid="{00000000-0005-0000-0000-000019000000}"/>
    <cellStyle name="標準 5" xfId="2" xr:uid="{00000000-0005-0000-0000-00001A000000}"/>
    <cellStyle name="標準 5 2" xfId="30" xr:uid="{00000000-0005-0000-0000-00001B000000}"/>
    <cellStyle name="標準 6" xfId="10" xr:uid="{00000000-0005-0000-0000-00001C000000}"/>
    <cellStyle name="標準 7" xfId="4" xr:uid="{00000000-0005-0000-0000-00001D000000}"/>
    <cellStyle name="標準 7 2" xfId="15" xr:uid="{00000000-0005-0000-0000-00001E000000}"/>
    <cellStyle name="標準 8" xfId="23" xr:uid="{00000000-0005-0000-0000-00001F000000}"/>
    <cellStyle name="標準 8 2" xfId="25" xr:uid="{00000000-0005-0000-0000-000020000000}"/>
    <cellStyle name="標準 9" xfId="27" xr:uid="{00000000-0005-0000-0000-000021000000}"/>
    <cellStyle name="標準 9 2" xfId="29" xr:uid="{00000000-0005-0000-0000-000022000000}"/>
    <cellStyle name="標準 9 3" xfId="33" xr:uid="{85E48AF0-8CC6-4FD7-8343-5498D04B8891}"/>
  </cellStyles>
  <dxfs count="8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ont>
        <color rgb="FFFF0000"/>
      </font>
      <fill>
        <patternFill>
          <bgColor theme="0" tint="-0.14996795556505021"/>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ont>
        <color rgb="FFFF0000"/>
      </font>
      <fill>
        <patternFill>
          <bgColor theme="0" tint="-0.1499679555650502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CC"/>
      <color rgb="FFFFE1E1"/>
      <color rgb="FFCDEDFF"/>
      <color rgb="FFFFFFCC"/>
      <color rgb="FFCCECFF"/>
      <color rgb="FFFEFDCE"/>
      <color rgb="FFB4D2F2"/>
      <color rgb="FFFFFED9"/>
      <color rgb="FFCEE1FE"/>
      <color rgb="FFC0D1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447675</xdr:colOff>
      <xdr:row>0</xdr:row>
      <xdr:rowOff>100013</xdr:rowOff>
    </xdr:from>
    <xdr:to>
      <xdr:col>16</xdr:col>
      <xdr:colOff>226218</xdr:colOff>
      <xdr:row>2</xdr:row>
      <xdr:rowOff>93028</xdr:rowOff>
    </xdr:to>
    <xdr:sp macro="" textlink="">
      <xdr:nvSpPr>
        <xdr:cNvPr id="2" name="四角形: 角を丸くする 1">
          <a:extLst>
            <a:ext uri="{FF2B5EF4-FFF2-40B4-BE49-F238E27FC236}">
              <a16:creationId xmlns:a16="http://schemas.microsoft.com/office/drawing/2014/main" id="{0B4E9FDF-D893-4445-B973-7AF7E571D437}"/>
            </a:ext>
          </a:extLst>
        </xdr:cNvPr>
        <xdr:cNvSpPr/>
      </xdr:nvSpPr>
      <xdr:spPr>
        <a:xfrm>
          <a:off x="9627394" y="100013"/>
          <a:ext cx="1266824" cy="46926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190500</xdr:colOff>
      <xdr:row>0</xdr:row>
      <xdr:rowOff>200025</xdr:rowOff>
    </xdr:from>
    <xdr:to>
      <xdr:col>9</xdr:col>
      <xdr:colOff>2101850</xdr:colOff>
      <xdr:row>2</xdr:row>
      <xdr:rowOff>193040</xdr:rowOff>
    </xdr:to>
    <xdr:sp macro="" textlink="">
      <xdr:nvSpPr>
        <xdr:cNvPr id="3" name="四角形: 角を丸くする 2">
          <a:extLst>
            <a:ext uri="{FF2B5EF4-FFF2-40B4-BE49-F238E27FC236}">
              <a16:creationId xmlns:a16="http://schemas.microsoft.com/office/drawing/2014/main" id="{5D9DB6A7-D677-412A-8FA4-1BFABD979024}"/>
            </a:ext>
          </a:extLst>
        </xdr:cNvPr>
        <xdr:cNvSpPr/>
      </xdr:nvSpPr>
      <xdr:spPr>
        <a:xfrm>
          <a:off x="11134725" y="200025"/>
          <a:ext cx="1911350" cy="45021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1476375</xdr:colOff>
      <xdr:row>3</xdr:row>
      <xdr:rowOff>28575</xdr:rowOff>
    </xdr:from>
    <xdr:to>
      <xdr:col>15</xdr:col>
      <xdr:colOff>3387725</xdr:colOff>
      <xdr:row>5</xdr:row>
      <xdr:rowOff>123190</xdr:rowOff>
    </xdr:to>
    <xdr:sp macro="" textlink="">
      <xdr:nvSpPr>
        <xdr:cNvPr id="2" name="四角形: 角を丸くする 1">
          <a:extLst>
            <a:ext uri="{FF2B5EF4-FFF2-40B4-BE49-F238E27FC236}">
              <a16:creationId xmlns:a16="http://schemas.microsoft.com/office/drawing/2014/main" id="{999D2955-503D-4689-A0B9-59C63DF8CCE4}"/>
            </a:ext>
          </a:extLst>
        </xdr:cNvPr>
        <xdr:cNvSpPr/>
      </xdr:nvSpPr>
      <xdr:spPr>
        <a:xfrm>
          <a:off x="14039850" y="714375"/>
          <a:ext cx="1911350" cy="45656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53</xdr:col>
      <xdr:colOff>82550</xdr:colOff>
      <xdr:row>1</xdr:row>
      <xdr:rowOff>9525</xdr:rowOff>
    </xdr:from>
    <xdr:to>
      <xdr:col>65</xdr:col>
      <xdr:colOff>19051</xdr:colOff>
      <xdr:row>4</xdr:row>
      <xdr:rowOff>222250</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8616950" y="238125"/>
          <a:ext cx="1778001" cy="64452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twoCellAnchor>
    <xdr:from>
      <xdr:col>53</xdr:col>
      <xdr:colOff>73024</xdr:colOff>
      <xdr:row>57</xdr:row>
      <xdr:rowOff>88899</xdr:rowOff>
    </xdr:from>
    <xdr:to>
      <xdr:col>75</xdr:col>
      <xdr:colOff>28574</xdr:colOff>
      <xdr:row>64</xdr:row>
      <xdr:rowOff>114299</xdr:rowOff>
    </xdr:to>
    <xdr:sp macro="" textlink="">
      <xdr:nvSpPr>
        <xdr:cNvPr id="6" name="四角形: 角を丸くする 5">
          <a:extLst>
            <a:ext uri="{FF2B5EF4-FFF2-40B4-BE49-F238E27FC236}">
              <a16:creationId xmlns:a16="http://schemas.microsoft.com/office/drawing/2014/main" id="{00000000-0008-0000-0A00-000006000000}"/>
            </a:ext>
          </a:extLst>
        </xdr:cNvPr>
        <xdr:cNvSpPr/>
      </xdr:nvSpPr>
      <xdr:spPr>
        <a:xfrm>
          <a:off x="8607424" y="11414124"/>
          <a:ext cx="3317875" cy="1530350"/>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55</xdr:row>
      <xdr:rowOff>76200</xdr:rowOff>
    </xdr:from>
    <xdr:to>
      <xdr:col>61</xdr:col>
      <xdr:colOff>9525</xdr:colOff>
      <xdr:row>57</xdr:row>
      <xdr:rowOff>57150</xdr:rowOff>
    </xdr:to>
    <xdr:sp macro="" textlink="">
      <xdr:nvSpPr>
        <xdr:cNvPr id="7" name="四角形: 角を丸くする 6">
          <a:extLst>
            <a:ext uri="{FF2B5EF4-FFF2-40B4-BE49-F238E27FC236}">
              <a16:creationId xmlns:a16="http://schemas.microsoft.com/office/drawing/2014/main" id="{00000000-0008-0000-0A00-000007000000}"/>
            </a:ext>
          </a:extLst>
        </xdr:cNvPr>
        <xdr:cNvSpPr/>
      </xdr:nvSpPr>
      <xdr:spPr>
        <a:xfrm>
          <a:off x="8696325" y="11087100"/>
          <a:ext cx="1076325" cy="295275"/>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57150</xdr:colOff>
      <xdr:row>53</xdr:row>
      <xdr:rowOff>57150</xdr:rowOff>
    </xdr:from>
    <xdr:to>
      <xdr:col>55</xdr:col>
      <xdr:colOff>133350</xdr:colOff>
      <xdr:row>54</xdr:row>
      <xdr:rowOff>158750</xdr:rowOff>
    </xdr:to>
    <xdr:sp macro="" textlink="">
      <xdr:nvSpPr>
        <xdr:cNvPr id="8" name="四角形: 角を丸くする 7">
          <a:extLst>
            <a:ext uri="{FF2B5EF4-FFF2-40B4-BE49-F238E27FC236}">
              <a16:creationId xmlns:a16="http://schemas.microsoft.com/office/drawing/2014/main" id="{7E0940BF-222E-417A-9002-AF4A9DF59524}"/>
            </a:ext>
          </a:extLst>
        </xdr:cNvPr>
        <xdr:cNvSpPr/>
      </xdr:nvSpPr>
      <xdr:spPr>
        <a:xfrm>
          <a:off x="8591550" y="10687050"/>
          <a:ext cx="390525" cy="292100"/>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52592</xdr:colOff>
      <xdr:row>50</xdr:row>
      <xdr:rowOff>340659</xdr:rowOff>
    </xdr:from>
    <xdr:to>
      <xdr:col>91</xdr:col>
      <xdr:colOff>102161</xdr:colOff>
      <xdr:row>51</xdr:row>
      <xdr:rowOff>451784</xdr:rowOff>
    </xdr:to>
    <xdr:sp macro="" textlink="">
      <xdr:nvSpPr>
        <xdr:cNvPr id="3" name="吹き出し: 角を丸めた四角形 2">
          <a:extLst>
            <a:ext uri="{FF2B5EF4-FFF2-40B4-BE49-F238E27FC236}">
              <a16:creationId xmlns:a16="http://schemas.microsoft.com/office/drawing/2014/main" id="{00000000-0008-0000-0A00-000003000000}"/>
            </a:ext>
          </a:extLst>
        </xdr:cNvPr>
        <xdr:cNvSpPr/>
      </xdr:nvSpPr>
      <xdr:spPr>
        <a:xfrm>
          <a:off x="9521563" y="12678335"/>
          <a:ext cx="5069804" cy="738655"/>
        </a:xfrm>
        <a:prstGeom prst="wedgeRoundRectCallout">
          <a:avLst>
            <a:gd name="adj1" fmla="val -60785"/>
            <a:gd name="adj2" fmla="val 143032"/>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ysClr val="windowText" lastClr="000000"/>
              </a:solidFill>
            </a:rPr>
            <a:t>　誓約内容をすべて確認したうえで、</a:t>
          </a:r>
          <a:r>
            <a:rPr kumimoji="1" lang="ja-JP" altLang="en-US" sz="1100" b="1">
              <a:solidFill>
                <a:srgbClr val="FF0000"/>
              </a:solidFill>
            </a:rPr>
            <a:t>必ず、✓チェック</a:t>
          </a:r>
          <a:r>
            <a:rPr kumimoji="1" lang="ja-JP" altLang="en-US" sz="1100" b="1">
              <a:solidFill>
                <a:sysClr val="windowText" lastClr="000000"/>
              </a:solidFill>
            </a:rPr>
            <a:t>を入れてください。</a:t>
          </a:r>
          <a:endParaRPr kumimoji="1" lang="en-US" altLang="ja-JP" sz="1100" b="1">
            <a:solidFill>
              <a:sysClr val="windowText" lastClr="000000"/>
            </a:solidFill>
          </a:endParaRPr>
        </a:p>
        <a:p>
          <a:pPr algn="l"/>
          <a:r>
            <a:rPr kumimoji="1" lang="ja-JP" altLang="en-US" sz="1100" b="1">
              <a:solidFill>
                <a:sysClr val="windowText" lastClr="000000"/>
              </a:solidFill>
            </a:rPr>
            <a:t>　✓チェックが入っていない場合は、</a:t>
          </a:r>
          <a:r>
            <a:rPr kumimoji="1" lang="ja-JP" altLang="en-US" sz="1100" b="1">
              <a:solidFill>
                <a:srgbClr val="FF0000"/>
              </a:solidFill>
            </a:rPr>
            <a:t>申請の受付をすることはできません</a:t>
          </a:r>
          <a:r>
            <a:rPr kumimoji="1" lang="ja-JP" altLang="en-US" sz="1100" b="1">
              <a:solidFill>
                <a:sysClr val="windowText" lastClr="00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67</xdr:col>
      <xdr:colOff>56515</xdr:colOff>
      <xdr:row>46</xdr:row>
      <xdr:rowOff>165100</xdr:rowOff>
    </xdr:from>
    <xdr:to>
      <xdr:col>103</xdr:col>
      <xdr:colOff>19051</xdr:colOff>
      <xdr:row>50</xdr:row>
      <xdr:rowOff>0</xdr:rowOff>
    </xdr:to>
    <xdr:sp macro="" textlink="">
      <xdr:nvSpPr>
        <xdr:cNvPr id="3" name="吹き出し: 角を丸めた四角形 2">
          <a:extLst>
            <a:ext uri="{FF2B5EF4-FFF2-40B4-BE49-F238E27FC236}">
              <a16:creationId xmlns:a16="http://schemas.microsoft.com/office/drawing/2014/main" id="{00000000-0008-0000-0B00-000003000000}"/>
            </a:ext>
          </a:extLst>
        </xdr:cNvPr>
        <xdr:cNvSpPr/>
      </xdr:nvSpPr>
      <xdr:spPr>
        <a:xfrm>
          <a:off x="10470515" y="7740650"/>
          <a:ext cx="5448936" cy="768350"/>
        </a:xfrm>
        <a:prstGeom prst="wedgeRoundRectCallout">
          <a:avLst>
            <a:gd name="adj1" fmla="val -81293"/>
            <a:gd name="adj2" fmla="val 74437"/>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ysClr val="windowText" lastClr="000000"/>
              </a:solidFill>
            </a:rPr>
            <a:t>　誓約内容をすべて確認したうえで、</a:t>
          </a:r>
          <a:r>
            <a:rPr kumimoji="1" lang="ja-JP" altLang="en-US" sz="1100" b="1">
              <a:solidFill>
                <a:srgbClr val="FF0000"/>
              </a:solidFill>
            </a:rPr>
            <a:t>必ず、✓チェック</a:t>
          </a:r>
          <a:r>
            <a:rPr kumimoji="1" lang="ja-JP" altLang="en-US" sz="1100" b="1">
              <a:solidFill>
                <a:sysClr val="windowText" lastClr="000000"/>
              </a:solidFill>
            </a:rPr>
            <a:t>を入れてください。</a:t>
          </a:r>
          <a:endParaRPr kumimoji="1" lang="en-US" altLang="ja-JP" sz="1100" b="1">
            <a:solidFill>
              <a:sysClr val="windowText" lastClr="000000"/>
            </a:solidFill>
          </a:endParaRPr>
        </a:p>
        <a:p>
          <a:pPr algn="l"/>
          <a:r>
            <a:rPr kumimoji="1" lang="ja-JP" altLang="en-US" sz="1100" b="1">
              <a:solidFill>
                <a:sysClr val="windowText" lastClr="000000"/>
              </a:solidFill>
            </a:rPr>
            <a:t>　✓チェックが入っていない場合は、</a:t>
          </a:r>
          <a:r>
            <a:rPr kumimoji="1" lang="ja-JP" altLang="en-US" sz="1100" b="1">
              <a:solidFill>
                <a:srgbClr val="FF0000"/>
              </a:solidFill>
            </a:rPr>
            <a:t>申請の受付をすることはできません</a:t>
          </a:r>
          <a:r>
            <a:rPr kumimoji="1" lang="ja-JP" altLang="en-US" sz="1100" b="1">
              <a:solidFill>
                <a:sysClr val="windowText" lastClr="000000"/>
              </a:solidFill>
            </a:rPr>
            <a:t>。</a:t>
          </a:r>
        </a:p>
      </xdr:txBody>
    </xdr:sp>
    <xdr:clientData/>
  </xdr:twoCellAnchor>
  <xdr:twoCellAnchor>
    <xdr:from>
      <xdr:col>53</xdr:col>
      <xdr:colOff>57149</xdr:colOff>
      <xdr:row>54</xdr:row>
      <xdr:rowOff>88899</xdr:rowOff>
    </xdr:from>
    <xdr:to>
      <xdr:col>75</xdr:col>
      <xdr:colOff>22224</xdr:colOff>
      <xdr:row>61</xdr:row>
      <xdr:rowOff>152400</xdr:rowOff>
    </xdr:to>
    <xdr:sp macro="" textlink="">
      <xdr:nvSpPr>
        <xdr:cNvPr id="4" name="四角形: 角を丸くする 3">
          <a:extLst>
            <a:ext uri="{FF2B5EF4-FFF2-40B4-BE49-F238E27FC236}">
              <a16:creationId xmlns:a16="http://schemas.microsoft.com/office/drawing/2014/main" id="{C12CAC51-7E91-461E-8CBC-FB2DB8D74691}"/>
            </a:ext>
          </a:extLst>
        </xdr:cNvPr>
        <xdr:cNvSpPr/>
      </xdr:nvSpPr>
      <xdr:spPr>
        <a:xfrm>
          <a:off x="8210549" y="9280524"/>
          <a:ext cx="3327400" cy="1330326"/>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149225</xdr:colOff>
      <xdr:row>52</xdr:row>
      <xdr:rowOff>76200</xdr:rowOff>
    </xdr:from>
    <xdr:to>
      <xdr:col>62</xdr:col>
      <xdr:colOff>38100</xdr:colOff>
      <xdr:row>54</xdr:row>
      <xdr:rowOff>53975</xdr:rowOff>
    </xdr:to>
    <xdr:sp macro="" textlink="">
      <xdr:nvSpPr>
        <xdr:cNvPr id="10" name="四角形: 角を丸くする 9">
          <a:extLst>
            <a:ext uri="{FF2B5EF4-FFF2-40B4-BE49-F238E27FC236}">
              <a16:creationId xmlns:a16="http://schemas.microsoft.com/office/drawing/2014/main" id="{26808FC9-92CB-4B7F-A98B-B8CC3D532CE8}"/>
            </a:ext>
          </a:extLst>
        </xdr:cNvPr>
        <xdr:cNvSpPr/>
      </xdr:nvSpPr>
      <xdr:spPr>
        <a:xfrm>
          <a:off x="8302625" y="8953500"/>
          <a:ext cx="1270000" cy="292100"/>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47625</xdr:colOff>
      <xdr:row>50</xdr:row>
      <xdr:rowOff>57150</xdr:rowOff>
    </xdr:from>
    <xdr:to>
      <xdr:col>55</xdr:col>
      <xdr:colOff>120650</xdr:colOff>
      <xdr:row>51</xdr:row>
      <xdr:rowOff>158750</xdr:rowOff>
    </xdr:to>
    <xdr:sp macro="" textlink="">
      <xdr:nvSpPr>
        <xdr:cNvPr id="11" name="四角形: 角を丸くする 10">
          <a:extLst>
            <a:ext uri="{FF2B5EF4-FFF2-40B4-BE49-F238E27FC236}">
              <a16:creationId xmlns:a16="http://schemas.microsoft.com/office/drawing/2014/main" id="{D70B091A-77DD-4C5E-B102-81B72DAF98E6}"/>
            </a:ext>
          </a:extLst>
        </xdr:cNvPr>
        <xdr:cNvSpPr/>
      </xdr:nvSpPr>
      <xdr:spPr>
        <a:xfrm>
          <a:off x="8201025" y="8553450"/>
          <a:ext cx="387350" cy="292100"/>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1</xdr:row>
      <xdr:rowOff>47625</xdr:rowOff>
    </xdr:from>
    <xdr:to>
      <xdr:col>64</xdr:col>
      <xdr:colOff>85726</xdr:colOff>
      <xdr:row>5</xdr:row>
      <xdr:rowOff>15875</xdr:rowOff>
    </xdr:to>
    <xdr:sp macro="" textlink="">
      <xdr:nvSpPr>
        <xdr:cNvPr id="5" name="四角形: 角を丸くする 4">
          <a:extLst>
            <a:ext uri="{FF2B5EF4-FFF2-40B4-BE49-F238E27FC236}">
              <a16:creationId xmlns:a16="http://schemas.microsoft.com/office/drawing/2014/main" id="{6C55B133-C425-4042-90D7-1EB39860F93D}"/>
            </a:ext>
          </a:extLst>
        </xdr:cNvPr>
        <xdr:cNvSpPr/>
      </xdr:nvSpPr>
      <xdr:spPr>
        <a:xfrm>
          <a:off x="8153400" y="276225"/>
          <a:ext cx="1771651" cy="64452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535781</xdr:colOff>
      <xdr:row>0</xdr:row>
      <xdr:rowOff>118269</xdr:rowOff>
    </xdr:from>
    <xdr:to>
      <xdr:col>16</xdr:col>
      <xdr:colOff>180182</xdr:colOff>
      <xdr:row>2</xdr:row>
      <xdr:rowOff>114459</xdr:rowOff>
    </xdr:to>
    <xdr:sp macro="" textlink="">
      <xdr:nvSpPr>
        <xdr:cNvPr id="3" name="四角形: 角を丸くする 2">
          <a:extLst>
            <a:ext uri="{FF2B5EF4-FFF2-40B4-BE49-F238E27FC236}">
              <a16:creationId xmlns:a16="http://schemas.microsoft.com/office/drawing/2014/main" id="{B4D42E0E-A35B-4839-9390-7BC4C3B40EC1}"/>
            </a:ext>
          </a:extLst>
        </xdr:cNvPr>
        <xdr:cNvSpPr/>
      </xdr:nvSpPr>
      <xdr:spPr>
        <a:xfrm>
          <a:off x="10513219" y="118269"/>
          <a:ext cx="1096963" cy="472440"/>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228600</xdr:colOff>
      <xdr:row>0</xdr:row>
      <xdr:rowOff>76200</xdr:rowOff>
    </xdr:from>
    <xdr:to>
      <xdr:col>9</xdr:col>
      <xdr:colOff>2139950</xdr:colOff>
      <xdr:row>2</xdr:row>
      <xdr:rowOff>66040</xdr:rowOff>
    </xdr:to>
    <xdr:sp macro="" textlink="">
      <xdr:nvSpPr>
        <xdr:cNvPr id="3" name="四角形: 角を丸くする 2">
          <a:extLst>
            <a:ext uri="{FF2B5EF4-FFF2-40B4-BE49-F238E27FC236}">
              <a16:creationId xmlns:a16="http://schemas.microsoft.com/office/drawing/2014/main" id="{14E37DD1-1A97-4F23-AA37-36F07D8233B4}"/>
            </a:ext>
          </a:extLst>
        </xdr:cNvPr>
        <xdr:cNvSpPr/>
      </xdr:nvSpPr>
      <xdr:spPr>
        <a:xfrm>
          <a:off x="11172825" y="76200"/>
          <a:ext cx="1911350" cy="447040"/>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21</xdr:col>
          <xdr:colOff>76200</xdr:colOff>
          <xdr:row>34</xdr:row>
          <xdr:rowOff>69850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11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127000</xdr:colOff>
          <xdr:row>33</xdr:row>
          <xdr:rowOff>0</xdr:rowOff>
        </xdr:from>
        <xdr:to>
          <xdr:col>24</xdr:col>
          <xdr:colOff>107950</xdr:colOff>
          <xdr:row>34</xdr:row>
          <xdr:rowOff>69850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11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114300</xdr:colOff>
          <xdr:row>34</xdr:row>
          <xdr:rowOff>0</xdr:rowOff>
        </xdr:to>
        <xdr:sp macro="" textlink="">
          <xdr:nvSpPr>
            <xdr:cNvPr id="71683" name="Check Box 4" hidden="1">
              <a:extLst>
                <a:ext uri="{63B3BB69-23CF-44E3-9099-C40C66FF867C}">
                  <a14:compatExt spid="_x0000_s71683"/>
                </a:ext>
                <a:ext uri="{FF2B5EF4-FFF2-40B4-BE49-F238E27FC236}">
                  <a16:creationId xmlns:a16="http://schemas.microsoft.com/office/drawing/2014/main" id="{00000000-0008-0000-11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184150</xdr:colOff>
          <xdr:row>33</xdr:row>
          <xdr:rowOff>0</xdr:rowOff>
        </xdr:from>
        <xdr:to>
          <xdr:col>21</xdr:col>
          <xdr:colOff>76200</xdr:colOff>
          <xdr:row>34</xdr:row>
          <xdr:rowOff>69850</xdr:rowOff>
        </xdr:to>
        <xdr:sp macro="" textlink="">
          <xdr:nvSpPr>
            <xdr:cNvPr id="71685" name="Check Box 1" hidden="1">
              <a:extLst>
                <a:ext uri="{63B3BB69-23CF-44E3-9099-C40C66FF867C}">
                  <a14:compatExt spid="_x0000_s71685"/>
                </a:ext>
                <a:ext uri="{FF2B5EF4-FFF2-40B4-BE49-F238E27FC236}">
                  <a16:creationId xmlns:a16="http://schemas.microsoft.com/office/drawing/2014/main" id="{00000000-0008-0000-11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127000</xdr:colOff>
          <xdr:row>33</xdr:row>
          <xdr:rowOff>0</xdr:rowOff>
        </xdr:from>
        <xdr:to>
          <xdr:col>24</xdr:col>
          <xdr:colOff>107950</xdr:colOff>
          <xdr:row>34</xdr:row>
          <xdr:rowOff>69850</xdr:rowOff>
        </xdr:to>
        <xdr:sp macro="" textlink="">
          <xdr:nvSpPr>
            <xdr:cNvPr id="71686" name="Check Box 2" hidden="1">
              <a:extLst>
                <a:ext uri="{63B3BB69-23CF-44E3-9099-C40C66FF867C}">
                  <a14:compatExt spid="_x0000_s71686"/>
                </a:ext>
                <a:ext uri="{FF2B5EF4-FFF2-40B4-BE49-F238E27FC236}">
                  <a16:creationId xmlns:a16="http://schemas.microsoft.com/office/drawing/2014/main" id="{00000000-0008-0000-11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114300</xdr:colOff>
          <xdr:row>34</xdr:row>
          <xdr:rowOff>0</xdr:rowOff>
        </xdr:to>
        <xdr:sp macro="" textlink="">
          <xdr:nvSpPr>
            <xdr:cNvPr id="71687" name="Check Box 4" hidden="1">
              <a:extLst>
                <a:ext uri="{63B3BB69-23CF-44E3-9099-C40C66FF867C}">
                  <a14:compatExt spid="_x0000_s71687"/>
                </a:ext>
                <a:ext uri="{FF2B5EF4-FFF2-40B4-BE49-F238E27FC236}">
                  <a16:creationId xmlns:a16="http://schemas.microsoft.com/office/drawing/2014/main" id="{00000000-0008-0000-11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2</xdr:col>
          <xdr:colOff>114300</xdr:colOff>
          <xdr:row>33</xdr:row>
          <xdr:rowOff>0</xdr:rowOff>
        </xdr:to>
        <xdr:sp macro="" textlink="">
          <xdr:nvSpPr>
            <xdr:cNvPr id="71692" name="Check Box 4" hidden="1">
              <a:extLst>
                <a:ext uri="{63B3BB69-23CF-44E3-9099-C40C66FF867C}">
                  <a14:compatExt spid="_x0000_s71692"/>
                </a:ext>
                <a:ext uri="{FF2B5EF4-FFF2-40B4-BE49-F238E27FC236}">
                  <a16:creationId xmlns:a16="http://schemas.microsoft.com/office/drawing/2014/main" id="{00000000-0008-0000-11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3.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omments" Target="../comments1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hinsei@mail.ne.jp" TargetMode="External"/><Relationship Id="rId1" Type="http://schemas.openxmlformats.org/officeDocument/2006/relationships/hyperlink" Target="mailto:kankyo@mail.ne.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CCF7A-2D40-46F0-8DB9-9F8EA4843B7C}">
  <dimension ref="B1:FF16"/>
  <sheetViews>
    <sheetView zoomScale="90" zoomScaleNormal="90" workbookViewId="0">
      <selection activeCell="I17" sqref="I17"/>
    </sheetView>
  </sheetViews>
  <sheetFormatPr defaultRowHeight="18"/>
  <cols>
    <col min="2" max="162" width="13.08203125" customWidth="1"/>
  </cols>
  <sheetData>
    <row r="1" spans="2:162">
      <c r="B1" s="4" t="s">
        <v>133</v>
      </c>
      <c r="Y1" s="106" t="s">
        <v>267</v>
      </c>
    </row>
    <row r="3" spans="2:162">
      <c r="B3" s="8" t="s">
        <v>129</v>
      </c>
    </row>
    <row r="4" spans="2:162" ht="18.5" thickBot="1">
      <c r="B4">
        <v>1</v>
      </c>
      <c r="C4">
        <v>2</v>
      </c>
      <c r="D4">
        <v>3</v>
      </c>
      <c r="E4">
        <v>4</v>
      </c>
      <c r="F4">
        <v>5</v>
      </c>
      <c r="G4">
        <v>6</v>
      </c>
      <c r="H4">
        <v>7</v>
      </c>
      <c r="I4">
        <v>8</v>
      </c>
      <c r="J4">
        <v>9</v>
      </c>
      <c r="K4">
        <v>10</v>
      </c>
      <c r="L4">
        <v>11</v>
      </c>
      <c r="M4">
        <v>12</v>
      </c>
      <c r="N4">
        <v>13</v>
      </c>
      <c r="O4">
        <v>14</v>
      </c>
      <c r="P4">
        <v>15</v>
      </c>
      <c r="Q4">
        <v>16</v>
      </c>
      <c r="R4">
        <v>17</v>
      </c>
      <c r="S4">
        <v>18</v>
      </c>
      <c r="T4">
        <v>19</v>
      </c>
      <c r="U4">
        <v>20</v>
      </c>
      <c r="V4">
        <v>21</v>
      </c>
      <c r="W4">
        <v>22</v>
      </c>
      <c r="X4">
        <v>23</v>
      </c>
      <c r="Y4">
        <v>24</v>
      </c>
      <c r="Z4">
        <v>25</v>
      </c>
      <c r="AA4">
        <v>26</v>
      </c>
      <c r="AB4">
        <v>27</v>
      </c>
      <c r="AC4">
        <v>28</v>
      </c>
      <c r="AD4">
        <v>29</v>
      </c>
      <c r="AE4">
        <v>30</v>
      </c>
      <c r="AF4">
        <v>31</v>
      </c>
      <c r="AG4">
        <v>32</v>
      </c>
      <c r="AH4">
        <v>33</v>
      </c>
      <c r="AI4">
        <v>34</v>
      </c>
      <c r="AJ4">
        <v>35</v>
      </c>
      <c r="AK4">
        <v>36</v>
      </c>
      <c r="AL4">
        <v>37</v>
      </c>
      <c r="AM4">
        <v>38</v>
      </c>
      <c r="AN4">
        <v>39</v>
      </c>
      <c r="AO4">
        <v>40</v>
      </c>
      <c r="AP4">
        <v>41</v>
      </c>
      <c r="AQ4">
        <v>42</v>
      </c>
      <c r="AR4">
        <v>43</v>
      </c>
      <c r="AS4">
        <v>44</v>
      </c>
      <c r="AT4">
        <v>45</v>
      </c>
      <c r="AU4">
        <v>46</v>
      </c>
      <c r="AV4">
        <v>47</v>
      </c>
      <c r="AW4">
        <v>48</v>
      </c>
      <c r="AX4">
        <v>49</v>
      </c>
      <c r="AY4">
        <v>50</v>
      </c>
      <c r="AZ4">
        <v>51</v>
      </c>
      <c r="BA4">
        <v>52</v>
      </c>
      <c r="BB4">
        <v>53</v>
      </c>
      <c r="BC4">
        <v>54</v>
      </c>
      <c r="BD4">
        <v>55</v>
      </c>
      <c r="BE4">
        <v>56</v>
      </c>
      <c r="BF4">
        <v>57</v>
      </c>
      <c r="BG4">
        <v>58</v>
      </c>
      <c r="BH4">
        <v>59</v>
      </c>
      <c r="BI4">
        <v>60</v>
      </c>
      <c r="BJ4">
        <v>61</v>
      </c>
      <c r="BK4">
        <v>62</v>
      </c>
      <c r="BL4">
        <v>63</v>
      </c>
      <c r="BM4">
        <v>64</v>
      </c>
      <c r="BN4">
        <v>65</v>
      </c>
      <c r="BO4">
        <v>66</v>
      </c>
      <c r="BP4">
        <v>67</v>
      </c>
      <c r="BQ4">
        <v>68</v>
      </c>
      <c r="BR4">
        <v>69</v>
      </c>
      <c r="BS4">
        <v>70</v>
      </c>
      <c r="BT4">
        <v>71</v>
      </c>
      <c r="BU4">
        <v>72</v>
      </c>
      <c r="BV4">
        <v>73</v>
      </c>
      <c r="BW4">
        <v>74</v>
      </c>
      <c r="BX4">
        <v>75</v>
      </c>
      <c r="BY4">
        <v>76</v>
      </c>
      <c r="BZ4">
        <v>77</v>
      </c>
      <c r="CA4">
        <v>78</v>
      </c>
      <c r="CB4">
        <v>79</v>
      </c>
      <c r="CC4">
        <v>80</v>
      </c>
      <c r="CD4">
        <v>81</v>
      </c>
      <c r="CE4">
        <v>82</v>
      </c>
      <c r="CF4">
        <v>83</v>
      </c>
      <c r="CG4">
        <v>84</v>
      </c>
      <c r="CH4">
        <v>85</v>
      </c>
      <c r="CI4">
        <v>86</v>
      </c>
      <c r="CJ4">
        <v>87</v>
      </c>
      <c r="CK4">
        <v>88</v>
      </c>
      <c r="CL4">
        <v>89</v>
      </c>
      <c r="CM4">
        <v>90</v>
      </c>
      <c r="CN4">
        <v>91</v>
      </c>
      <c r="CO4">
        <v>92</v>
      </c>
      <c r="CP4">
        <v>93</v>
      </c>
      <c r="CQ4">
        <v>94</v>
      </c>
      <c r="CR4">
        <v>95</v>
      </c>
      <c r="CS4">
        <v>96</v>
      </c>
      <c r="CT4">
        <v>97</v>
      </c>
      <c r="CU4">
        <v>98</v>
      </c>
      <c r="CV4">
        <v>99</v>
      </c>
      <c r="CW4">
        <v>100</v>
      </c>
      <c r="CX4">
        <v>101</v>
      </c>
      <c r="CY4">
        <v>102</v>
      </c>
      <c r="CZ4">
        <v>103</v>
      </c>
      <c r="DA4">
        <v>104</v>
      </c>
      <c r="DB4">
        <v>105</v>
      </c>
      <c r="DC4">
        <v>106</v>
      </c>
      <c r="DD4">
        <v>107</v>
      </c>
      <c r="DE4">
        <v>108</v>
      </c>
      <c r="DF4">
        <v>109</v>
      </c>
      <c r="DG4">
        <v>110</v>
      </c>
      <c r="DH4">
        <v>111</v>
      </c>
      <c r="DI4">
        <v>112</v>
      </c>
      <c r="DJ4">
        <v>113</v>
      </c>
      <c r="DK4">
        <v>114</v>
      </c>
      <c r="DL4">
        <v>115</v>
      </c>
      <c r="DM4">
        <v>116</v>
      </c>
      <c r="DN4">
        <v>117</v>
      </c>
      <c r="DO4">
        <v>118</v>
      </c>
      <c r="DP4">
        <v>119</v>
      </c>
      <c r="DQ4">
        <v>120</v>
      </c>
      <c r="DR4">
        <v>121</v>
      </c>
      <c r="DS4">
        <v>122</v>
      </c>
      <c r="DT4">
        <v>123</v>
      </c>
      <c r="DU4">
        <v>124</v>
      </c>
      <c r="DV4">
        <v>125</v>
      </c>
      <c r="DW4">
        <v>126</v>
      </c>
      <c r="DX4">
        <v>127</v>
      </c>
      <c r="DY4">
        <v>128</v>
      </c>
      <c r="DZ4">
        <v>129</v>
      </c>
      <c r="EA4">
        <v>130</v>
      </c>
      <c r="EB4">
        <v>131</v>
      </c>
      <c r="EC4">
        <v>132</v>
      </c>
      <c r="ED4">
        <v>133</v>
      </c>
      <c r="EE4">
        <v>134</v>
      </c>
      <c r="EF4">
        <v>135</v>
      </c>
      <c r="EG4">
        <v>136</v>
      </c>
      <c r="EH4">
        <v>137</v>
      </c>
      <c r="EI4">
        <v>138</v>
      </c>
      <c r="EJ4">
        <v>139</v>
      </c>
      <c r="EK4">
        <v>140</v>
      </c>
      <c r="EL4">
        <v>141</v>
      </c>
      <c r="EM4">
        <v>142</v>
      </c>
      <c r="EN4">
        <v>143</v>
      </c>
      <c r="EO4">
        <v>144</v>
      </c>
      <c r="EP4">
        <v>145</v>
      </c>
      <c r="EQ4">
        <v>146</v>
      </c>
      <c r="ER4">
        <v>147</v>
      </c>
      <c r="ES4">
        <v>148</v>
      </c>
      <c r="ET4">
        <v>149</v>
      </c>
      <c r="EU4">
        <v>150</v>
      </c>
      <c r="EV4">
        <v>151</v>
      </c>
      <c r="EW4">
        <v>152</v>
      </c>
      <c r="EX4">
        <v>153</v>
      </c>
      <c r="EY4">
        <v>154</v>
      </c>
      <c r="EZ4">
        <v>155</v>
      </c>
      <c r="FA4">
        <v>156</v>
      </c>
      <c r="FB4">
        <v>157</v>
      </c>
      <c r="FC4">
        <v>158</v>
      </c>
      <c r="FD4">
        <v>159</v>
      </c>
      <c r="FE4">
        <v>160</v>
      </c>
      <c r="FF4">
        <v>161</v>
      </c>
    </row>
    <row r="5" spans="2:162" s="4" customFormat="1">
      <c r="B5" s="277" t="s">
        <v>134</v>
      </c>
      <c r="C5" s="278"/>
      <c r="D5" s="278"/>
      <c r="E5" s="279"/>
      <c r="F5" s="280" t="s">
        <v>236</v>
      </c>
      <c r="G5" s="280"/>
      <c r="H5" s="280"/>
      <c r="I5" s="281" t="s">
        <v>237</v>
      </c>
      <c r="J5" s="282"/>
      <c r="K5" s="285" t="s">
        <v>238</v>
      </c>
      <c r="L5" s="286"/>
      <c r="M5" s="286"/>
      <c r="N5" s="286"/>
      <c r="O5" s="286"/>
      <c r="P5" s="286"/>
      <c r="Q5" s="287"/>
      <c r="R5" s="285" t="s">
        <v>239</v>
      </c>
      <c r="S5" s="286"/>
      <c r="T5" s="286"/>
      <c r="U5" s="286"/>
      <c r="V5" s="286"/>
      <c r="W5" s="286"/>
      <c r="X5" s="287"/>
      <c r="Y5" s="67" t="s">
        <v>112</v>
      </c>
      <c r="Z5" s="68"/>
      <c r="AA5" s="68"/>
      <c r="AB5" s="68"/>
      <c r="AC5" s="68"/>
      <c r="AD5" s="68"/>
      <c r="AE5" s="68"/>
      <c r="AF5" s="68"/>
      <c r="AG5" s="68"/>
      <c r="AH5" s="68"/>
      <c r="AI5" s="68"/>
      <c r="AJ5" s="68"/>
      <c r="AK5" s="68"/>
      <c r="AL5" s="68"/>
      <c r="AM5" s="68"/>
      <c r="AN5" s="68"/>
      <c r="AO5" s="69"/>
      <c r="AP5" s="68"/>
      <c r="AQ5" s="68"/>
      <c r="AR5" s="68"/>
      <c r="AS5" s="68"/>
      <c r="AT5" s="69"/>
      <c r="AU5" s="68"/>
      <c r="AV5" s="68"/>
      <c r="AW5" s="68"/>
      <c r="AX5" s="68"/>
      <c r="AY5" s="68"/>
      <c r="AZ5" s="68"/>
      <c r="BA5" s="68"/>
      <c r="BB5" s="68"/>
      <c r="BC5" s="68"/>
      <c r="BD5" s="68"/>
      <c r="BE5" s="69"/>
      <c r="BF5" s="67" t="s">
        <v>122</v>
      </c>
      <c r="BG5" s="68"/>
      <c r="BH5" s="68"/>
      <c r="BI5" s="68"/>
      <c r="BJ5" s="68"/>
      <c r="BK5" s="68"/>
      <c r="BL5" s="68"/>
      <c r="BM5" s="68"/>
      <c r="BN5" s="68"/>
      <c r="BO5" s="68"/>
      <c r="BP5" s="68"/>
      <c r="BQ5" s="68"/>
      <c r="BR5" s="68"/>
      <c r="BS5" s="68"/>
      <c r="BT5" s="68"/>
      <c r="BU5" s="68"/>
      <c r="BV5" s="69"/>
      <c r="BW5" s="68"/>
      <c r="BX5" s="68"/>
      <c r="BY5" s="68"/>
      <c r="BZ5" s="68"/>
      <c r="CA5" s="69"/>
      <c r="CB5" s="68"/>
      <c r="CC5" s="68"/>
      <c r="CD5" s="68"/>
      <c r="CE5" s="68"/>
      <c r="CF5" s="68"/>
      <c r="CG5" s="68"/>
      <c r="CH5" s="68"/>
      <c r="CI5" s="68"/>
      <c r="CJ5" s="68"/>
      <c r="CK5" s="68"/>
      <c r="CL5" s="69"/>
      <c r="CM5" s="67" t="s">
        <v>125</v>
      </c>
      <c r="CN5" s="68"/>
      <c r="CO5" s="68"/>
      <c r="CP5" s="68"/>
      <c r="CQ5" s="68"/>
      <c r="CR5" s="68"/>
      <c r="CS5" s="68"/>
      <c r="CT5" s="68"/>
      <c r="CU5" s="68"/>
      <c r="CV5" s="68"/>
      <c r="CW5" s="68"/>
      <c r="CX5" s="68"/>
      <c r="CY5" s="68"/>
      <c r="CZ5" s="68"/>
      <c r="DA5" s="68"/>
      <c r="DB5" s="68"/>
      <c r="DC5" s="69"/>
      <c r="DD5" s="68"/>
      <c r="DE5" s="68"/>
      <c r="DF5" s="68"/>
      <c r="DG5" s="68"/>
      <c r="DH5" s="69"/>
      <c r="DI5" s="68"/>
      <c r="DJ5" s="68"/>
      <c r="DK5" s="68"/>
      <c r="DL5" s="68"/>
      <c r="DM5" s="68"/>
      <c r="DN5" s="68"/>
      <c r="DO5" s="68"/>
      <c r="DP5" s="68"/>
      <c r="DQ5" s="68"/>
      <c r="DR5" s="68"/>
      <c r="DS5" s="69"/>
      <c r="DT5" s="67" t="s">
        <v>126</v>
      </c>
      <c r="DU5" s="68"/>
      <c r="DV5" s="68"/>
      <c r="DW5" s="68"/>
      <c r="DX5" s="68"/>
      <c r="DY5" s="68"/>
      <c r="DZ5" s="68"/>
      <c r="EA5" s="68"/>
      <c r="EB5" s="68"/>
      <c r="EC5" s="68"/>
      <c r="ED5" s="68"/>
      <c r="EE5" s="68"/>
      <c r="EF5" s="68"/>
      <c r="EG5" s="68"/>
      <c r="EH5" s="68"/>
      <c r="EI5" s="68"/>
      <c r="EJ5" s="69"/>
      <c r="EK5" s="68"/>
      <c r="EL5" s="68"/>
      <c r="EM5" s="68"/>
      <c r="EN5" s="68"/>
      <c r="EO5" s="69"/>
      <c r="EP5" s="68"/>
      <c r="EQ5" s="68"/>
      <c r="ER5" s="68"/>
      <c r="ES5" s="68"/>
      <c r="ET5" s="68"/>
      <c r="EU5" s="68"/>
      <c r="EV5" s="68"/>
      <c r="EW5" s="68"/>
      <c r="EX5" s="68"/>
      <c r="EY5" s="68"/>
      <c r="EZ5" s="69"/>
      <c r="FA5" s="70"/>
      <c r="FB5" s="71"/>
      <c r="FC5" s="71"/>
      <c r="FD5" s="71"/>
      <c r="FE5" s="71"/>
      <c r="FF5" s="72"/>
    </row>
    <row r="6" spans="2:162" s="4" customFormat="1" ht="18.75" customHeight="1">
      <c r="B6" s="276" t="s">
        <v>139</v>
      </c>
      <c r="C6" s="273"/>
      <c r="D6" s="273"/>
      <c r="E6" s="274"/>
      <c r="F6" s="275"/>
      <c r="G6" s="275"/>
      <c r="H6" s="275"/>
      <c r="I6" s="283"/>
      <c r="J6" s="284"/>
      <c r="K6" s="288"/>
      <c r="L6" s="289"/>
      <c r="M6" s="289"/>
      <c r="N6" s="289"/>
      <c r="O6" s="289"/>
      <c r="P6" s="289"/>
      <c r="Q6" s="290"/>
      <c r="R6" s="288"/>
      <c r="S6" s="289"/>
      <c r="T6" s="289"/>
      <c r="U6" s="289"/>
      <c r="V6" s="289"/>
      <c r="W6" s="289"/>
      <c r="X6" s="290"/>
      <c r="Y6" s="276" t="s">
        <v>56</v>
      </c>
      <c r="Z6" s="274"/>
      <c r="AA6" s="272" t="s">
        <v>164</v>
      </c>
      <c r="AB6" s="274"/>
      <c r="AC6" s="272" t="s">
        <v>240</v>
      </c>
      <c r="AD6" s="273"/>
      <c r="AE6" s="273"/>
      <c r="AF6" s="274"/>
      <c r="AG6" s="272" t="s">
        <v>241</v>
      </c>
      <c r="AH6" s="273"/>
      <c r="AI6" s="273"/>
      <c r="AJ6" s="274"/>
      <c r="AK6" s="275" t="s">
        <v>242</v>
      </c>
      <c r="AL6" s="275"/>
      <c r="AM6" s="275"/>
      <c r="AN6" s="275"/>
      <c r="AO6" s="275"/>
      <c r="AP6" s="275"/>
      <c r="AQ6" s="272" t="s">
        <v>243</v>
      </c>
      <c r="AR6" s="273"/>
      <c r="AS6" s="273"/>
      <c r="AT6" s="274"/>
      <c r="AU6" s="272" t="s">
        <v>144</v>
      </c>
      <c r="AV6" s="273"/>
      <c r="AW6" s="273"/>
      <c r="AX6" s="273"/>
      <c r="AY6" s="273"/>
      <c r="AZ6" s="273"/>
      <c r="BA6" s="273"/>
      <c r="BB6" s="274"/>
      <c r="BC6" s="275" t="s">
        <v>174</v>
      </c>
      <c r="BD6" s="275"/>
      <c r="BE6" s="275"/>
      <c r="BF6" s="276" t="s">
        <v>56</v>
      </c>
      <c r="BG6" s="274"/>
      <c r="BH6" s="272" t="s">
        <v>164</v>
      </c>
      <c r="BI6" s="274"/>
      <c r="BJ6" s="272" t="s">
        <v>240</v>
      </c>
      <c r="BK6" s="273"/>
      <c r="BL6" s="273"/>
      <c r="BM6" s="274"/>
      <c r="BN6" s="272" t="s">
        <v>241</v>
      </c>
      <c r="BO6" s="273"/>
      <c r="BP6" s="273"/>
      <c r="BQ6" s="274"/>
      <c r="BR6" s="275" t="s">
        <v>242</v>
      </c>
      <c r="BS6" s="275"/>
      <c r="BT6" s="275"/>
      <c r="BU6" s="275"/>
      <c r="BV6" s="275"/>
      <c r="BW6" s="275"/>
      <c r="BX6" s="272" t="s">
        <v>243</v>
      </c>
      <c r="BY6" s="273"/>
      <c r="BZ6" s="273"/>
      <c r="CA6" s="274"/>
      <c r="CB6" s="272" t="s">
        <v>144</v>
      </c>
      <c r="CC6" s="273"/>
      <c r="CD6" s="273"/>
      <c r="CE6" s="273"/>
      <c r="CF6" s="273"/>
      <c r="CG6" s="273"/>
      <c r="CH6" s="273"/>
      <c r="CI6" s="274"/>
      <c r="CJ6" s="275" t="s">
        <v>174</v>
      </c>
      <c r="CK6" s="275"/>
      <c r="CL6" s="275"/>
      <c r="CM6" s="276" t="s">
        <v>56</v>
      </c>
      <c r="CN6" s="274"/>
      <c r="CO6" s="272" t="s">
        <v>164</v>
      </c>
      <c r="CP6" s="274"/>
      <c r="CQ6" s="272" t="s">
        <v>240</v>
      </c>
      <c r="CR6" s="273"/>
      <c r="CS6" s="273"/>
      <c r="CT6" s="274"/>
      <c r="CU6" s="272" t="s">
        <v>241</v>
      </c>
      <c r="CV6" s="273"/>
      <c r="CW6" s="273"/>
      <c r="CX6" s="274"/>
      <c r="CY6" s="275" t="s">
        <v>242</v>
      </c>
      <c r="CZ6" s="275"/>
      <c r="DA6" s="275"/>
      <c r="DB6" s="275"/>
      <c r="DC6" s="275"/>
      <c r="DD6" s="275"/>
      <c r="DE6" s="272" t="s">
        <v>243</v>
      </c>
      <c r="DF6" s="273"/>
      <c r="DG6" s="273"/>
      <c r="DH6" s="274"/>
      <c r="DI6" s="272" t="s">
        <v>144</v>
      </c>
      <c r="DJ6" s="273"/>
      <c r="DK6" s="273"/>
      <c r="DL6" s="273"/>
      <c r="DM6" s="273"/>
      <c r="DN6" s="273"/>
      <c r="DO6" s="273"/>
      <c r="DP6" s="274"/>
      <c r="DQ6" s="275" t="s">
        <v>174</v>
      </c>
      <c r="DR6" s="275"/>
      <c r="DS6" s="275"/>
      <c r="DT6" s="276" t="s">
        <v>56</v>
      </c>
      <c r="DU6" s="274"/>
      <c r="DV6" s="272" t="s">
        <v>164</v>
      </c>
      <c r="DW6" s="274"/>
      <c r="DX6" s="272" t="s">
        <v>240</v>
      </c>
      <c r="DY6" s="273"/>
      <c r="DZ6" s="273"/>
      <c r="EA6" s="274"/>
      <c r="EB6" s="272" t="s">
        <v>241</v>
      </c>
      <c r="EC6" s="273"/>
      <c r="ED6" s="273"/>
      <c r="EE6" s="274"/>
      <c r="EF6" s="275" t="s">
        <v>242</v>
      </c>
      <c r="EG6" s="275"/>
      <c r="EH6" s="275"/>
      <c r="EI6" s="275"/>
      <c r="EJ6" s="275"/>
      <c r="EK6" s="275"/>
      <c r="EL6" s="272" t="s">
        <v>243</v>
      </c>
      <c r="EM6" s="273"/>
      <c r="EN6" s="273"/>
      <c r="EO6" s="274"/>
      <c r="EP6" s="272" t="s">
        <v>144</v>
      </c>
      <c r="EQ6" s="273"/>
      <c r="ER6" s="273"/>
      <c r="ES6" s="273"/>
      <c r="ET6" s="273"/>
      <c r="EU6" s="273"/>
      <c r="EV6" s="273"/>
      <c r="EW6" s="274"/>
      <c r="EX6" s="275" t="s">
        <v>174</v>
      </c>
      <c r="EY6" s="275"/>
      <c r="EZ6" s="275"/>
      <c r="FA6" s="276" t="s">
        <v>240</v>
      </c>
      <c r="FB6" s="273"/>
      <c r="FC6" s="273"/>
      <c r="FD6" s="274"/>
      <c r="FE6" s="75"/>
      <c r="FF6" s="76"/>
    </row>
    <row r="7" spans="2:162" s="5" customFormat="1" ht="30">
      <c r="B7" s="79" t="s">
        <v>0</v>
      </c>
      <c r="C7" s="73" t="s">
        <v>36</v>
      </c>
      <c r="D7" s="77" t="s">
        <v>220</v>
      </c>
      <c r="E7" s="77" t="s">
        <v>244</v>
      </c>
      <c r="F7" s="77" t="s">
        <v>150</v>
      </c>
      <c r="G7" s="73" t="s">
        <v>245</v>
      </c>
      <c r="H7" s="78" t="s">
        <v>246</v>
      </c>
      <c r="I7" s="73" t="s">
        <v>247</v>
      </c>
      <c r="J7" s="73" t="s">
        <v>140</v>
      </c>
      <c r="K7" s="79" t="s">
        <v>118</v>
      </c>
      <c r="L7" s="73" t="s">
        <v>0</v>
      </c>
      <c r="M7" s="73" t="s">
        <v>21</v>
      </c>
      <c r="N7" s="73" t="s">
        <v>135</v>
      </c>
      <c r="O7" s="73" t="s">
        <v>248</v>
      </c>
      <c r="P7" s="73" t="s">
        <v>94</v>
      </c>
      <c r="Q7" s="74" t="s">
        <v>55</v>
      </c>
      <c r="R7" s="79" t="s">
        <v>118</v>
      </c>
      <c r="S7" s="73" t="s">
        <v>0</v>
      </c>
      <c r="T7" s="73" t="s">
        <v>21</v>
      </c>
      <c r="U7" s="73" t="s">
        <v>135</v>
      </c>
      <c r="V7" s="73" t="s">
        <v>141</v>
      </c>
      <c r="W7" s="73" t="s">
        <v>94</v>
      </c>
      <c r="X7" s="74" t="s">
        <v>55</v>
      </c>
      <c r="Y7" s="80" t="s">
        <v>114</v>
      </c>
      <c r="Z7" s="81" t="s">
        <v>0</v>
      </c>
      <c r="AA7" s="81" t="s">
        <v>249</v>
      </c>
      <c r="AB7" s="81" t="s">
        <v>250</v>
      </c>
      <c r="AC7" s="81" t="s">
        <v>64</v>
      </c>
      <c r="AD7" s="81" t="s">
        <v>57</v>
      </c>
      <c r="AE7" s="81" t="s">
        <v>251</v>
      </c>
      <c r="AF7" s="81" t="s">
        <v>58</v>
      </c>
      <c r="AG7" s="81" t="s">
        <v>71</v>
      </c>
      <c r="AH7" s="81" t="s">
        <v>268</v>
      </c>
      <c r="AI7" s="81" t="s">
        <v>168</v>
      </c>
      <c r="AJ7" s="81" t="s">
        <v>59</v>
      </c>
      <c r="AK7" s="81" t="s">
        <v>71</v>
      </c>
      <c r="AL7" s="81" t="s">
        <v>268</v>
      </c>
      <c r="AM7" s="81" t="s">
        <v>168</v>
      </c>
      <c r="AN7" s="81" t="s">
        <v>59</v>
      </c>
      <c r="AO7" s="82" t="s">
        <v>252</v>
      </c>
      <c r="AP7" s="83" t="s">
        <v>253</v>
      </c>
      <c r="AQ7" s="84" t="s">
        <v>170</v>
      </c>
      <c r="AR7" s="81" t="s">
        <v>71</v>
      </c>
      <c r="AS7" s="81" t="s">
        <v>67</v>
      </c>
      <c r="AT7" s="85" t="s">
        <v>172</v>
      </c>
      <c r="AU7" s="86" t="s">
        <v>145</v>
      </c>
      <c r="AV7" s="81" t="s">
        <v>60</v>
      </c>
      <c r="AW7" s="81" t="s">
        <v>62</v>
      </c>
      <c r="AX7" s="81" t="s">
        <v>137</v>
      </c>
      <c r="AY7" s="81" t="s">
        <v>138</v>
      </c>
      <c r="AZ7" s="81" t="s">
        <v>131</v>
      </c>
      <c r="BA7" s="81" t="s">
        <v>61</v>
      </c>
      <c r="BB7" s="81" t="s">
        <v>63</v>
      </c>
      <c r="BC7" s="81" t="s">
        <v>254</v>
      </c>
      <c r="BD7" s="81" t="s">
        <v>175</v>
      </c>
      <c r="BE7" s="85" t="s">
        <v>255</v>
      </c>
      <c r="BF7" s="80" t="s">
        <v>114</v>
      </c>
      <c r="BG7" s="81" t="s">
        <v>0</v>
      </c>
      <c r="BH7" s="81" t="s">
        <v>249</v>
      </c>
      <c r="BI7" s="81" t="s">
        <v>250</v>
      </c>
      <c r="BJ7" s="81" t="s">
        <v>64</v>
      </c>
      <c r="BK7" s="81" t="s">
        <v>57</v>
      </c>
      <c r="BL7" s="81" t="s">
        <v>251</v>
      </c>
      <c r="BM7" s="81" t="s">
        <v>58</v>
      </c>
      <c r="BN7" s="81" t="s">
        <v>71</v>
      </c>
      <c r="BO7" s="81" t="s">
        <v>268</v>
      </c>
      <c r="BP7" s="81" t="s">
        <v>168</v>
      </c>
      <c r="BQ7" s="81" t="s">
        <v>59</v>
      </c>
      <c r="BR7" s="81" t="s">
        <v>71</v>
      </c>
      <c r="BS7" s="81" t="s">
        <v>268</v>
      </c>
      <c r="BT7" s="81" t="s">
        <v>168</v>
      </c>
      <c r="BU7" s="81" t="s">
        <v>59</v>
      </c>
      <c r="BV7" s="82" t="s">
        <v>252</v>
      </c>
      <c r="BW7" s="83" t="s">
        <v>253</v>
      </c>
      <c r="BX7" s="84" t="s">
        <v>170</v>
      </c>
      <c r="BY7" s="81" t="s">
        <v>71</v>
      </c>
      <c r="BZ7" s="81" t="s">
        <v>67</v>
      </c>
      <c r="CA7" s="85" t="s">
        <v>172</v>
      </c>
      <c r="CB7" s="86" t="s">
        <v>145</v>
      </c>
      <c r="CC7" s="81" t="s">
        <v>60</v>
      </c>
      <c r="CD7" s="81" t="s">
        <v>62</v>
      </c>
      <c r="CE7" s="81" t="s">
        <v>137</v>
      </c>
      <c r="CF7" s="81" t="s">
        <v>138</v>
      </c>
      <c r="CG7" s="81" t="s">
        <v>131</v>
      </c>
      <c r="CH7" s="81" t="s">
        <v>61</v>
      </c>
      <c r="CI7" s="81" t="s">
        <v>63</v>
      </c>
      <c r="CJ7" s="81" t="s">
        <v>254</v>
      </c>
      <c r="CK7" s="81" t="s">
        <v>175</v>
      </c>
      <c r="CL7" s="85" t="s">
        <v>255</v>
      </c>
      <c r="CM7" s="80" t="s">
        <v>114</v>
      </c>
      <c r="CN7" s="81" t="s">
        <v>0</v>
      </c>
      <c r="CO7" s="81" t="s">
        <v>249</v>
      </c>
      <c r="CP7" s="81" t="s">
        <v>250</v>
      </c>
      <c r="CQ7" s="81" t="s">
        <v>64</v>
      </c>
      <c r="CR7" s="81" t="s">
        <v>57</v>
      </c>
      <c r="CS7" s="81" t="s">
        <v>251</v>
      </c>
      <c r="CT7" s="81" t="s">
        <v>58</v>
      </c>
      <c r="CU7" s="81" t="s">
        <v>71</v>
      </c>
      <c r="CV7" s="81" t="s">
        <v>268</v>
      </c>
      <c r="CW7" s="81" t="s">
        <v>168</v>
      </c>
      <c r="CX7" s="81" t="s">
        <v>59</v>
      </c>
      <c r="CY7" s="81" t="s">
        <v>71</v>
      </c>
      <c r="CZ7" s="81" t="s">
        <v>268</v>
      </c>
      <c r="DA7" s="81" t="s">
        <v>168</v>
      </c>
      <c r="DB7" s="81" t="s">
        <v>59</v>
      </c>
      <c r="DC7" s="82" t="s">
        <v>252</v>
      </c>
      <c r="DD7" s="83" t="s">
        <v>253</v>
      </c>
      <c r="DE7" s="84" t="s">
        <v>170</v>
      </c>
      <c r="DF7" s="81" t="s">
        <v>71</v>
      </c>
      <c r="DG7" s="81" t="s">
        <v>67</v>
      </c>
      <c r="DH7" s="85" t="s">
        <v>172</v>
      </c>
      <c r="DI7" s="86" t="s">
        <v>145</v>
      </c>
      <c r="DJ7" s="81" t="s">
        <v>60</v>
      </c>
      <c r="DK7" s="81" t="s">
        <v>62</v>
      </c>
      <c r="DL7" s="81" t="s">
        <v>137</v>
      </c>
      <c r="DM7" s="81" t="s">
        <v>138</v>
      </c>
      <c r="DN7" s="81" t="s">
        <v>131</v>
      </c>
      <c r="DO7" s="81" t="s">
        <v>61</v>
      </c>
      <c r="DP7" s="81" t="s">
        <v>63</v>
      </c>
      <c r="DQ7" s="81" t="s">
        <v>254</v>
      </c>
      <c r="DR7" s="81" t="s">
        <v>175</v>
      </c>
      <c r="DS7" s="85" t="s">
        <v>255</v>
      </c>
      <c r="DT7" s="80" t="s">
        <v>114</v>
      </c>
      <c r="DU7" s="81" t="s">
        <v>0</v>
      </c>
      <c r="DV7" s="81" t="s">
        <v>249</v>
      </c>
      <c r="DW7" s="81" t="s">
        <v>250</v>
      </c>
      <c r="DX7" s="81" t="s">
        <v>64</v>
      </c>
      <c r="DY7" s="81" t="s">
        <v>57</v>
      </c>
      <c r="DZ7" s="81" t="s">
        <v>251</v>
      </c>
      <c r="EA7" s="81" t="s">
        <v>58</v>
      </c>
      <c r="EB7" s="81" t="s">
        <v>71</v>
      </c>
      <c r="EC7" s="81" t="s">
        <v>268</v>
      </c>
      <c r="ED7" s="81" t="s">
        <v>168</v>
      </c>
      <c r="EE7" s="81" t="s">
        <v>59</v>
      </c>
      <c r="EF7" s="81" t="s">
        <v>71</v>
      </c>
      <c r="EG7" s="81" t="s">
        <v>268</v>
      </c>
      <c r="EH7" s="81" t="s">
        <v>168</v>
      </c>
      <c r="EI7" s="81" t="s">
        <v>59</v>
      </c>
      <c r="EJ7" s="82" t="s">
        <v>252</v>
      </c>
      <c r="EK7" s="83" t="s">
        <v>253</v>
      </c>
      <c r="EL7" s="84" t="s">
        <v>170</v>
      </c>
      <c r="EM7" s="81" t="s">
        <v>71</v>
      </c>
      <c r="EN7" s="81" t="s">
        <v>67</v>
      </c>
      <c r="EO7" s="85" t="s">
        <v>172</v>
      </c>
      <c r="EP7" s="86" t="s">
        <v>145</v>
      </c>
      <c r="EQ7" s="81" t="s">
        <v>60</v>
      </c>
      <c r="ER7" s="81" t="s">
        <v>62</v>
      </c>
      <c r="ES7" s="81" t="s">
        <v>137</v>
      </c>
      <c r="ET7" s="81" t="s">
        <v>138</v>
      </c>
      <c r="EU7" s="81" t="s">
        <v>131</v>
      </c>
      <c r="EV7" s="81" t="s">
        <v>61</v>
      </c>
      <c r="EW7" s="81" t="s">
        <v>63</v>
      </c>
      <c r="EX7" s="81" t="s">
        <v>254</v>
      </c>
      <c r="EY7" s="81" t="s">
        <v>175</v>
      </c>
      <c r="EZ7" s="85" t="s">
        <v>255</v>
      </c>
      <c r="FA7" s="79" t="s">
        <v>64</v>
      </c>
      <c r="FB7" s="73" t="s">
        <v>57</v>
      </c>
      <c r="FC7" s="73" t="s">
        <v>117</v>
      </c>
      <c r="FD7" s="73" t="s">
        <v>58</v>
      </c>
      <c r="FE7" s="87" t="s">
        <v>256</v>
      </c>
      <c r="FF7" s="88" t="s">
        <v>257</v>
      </c>
    </row>
    <row r="8" spans="2:162" s="6" customFormat="1" ht="22" customHeight="1" thickBot="1">
      <c r="B8" s="102" t="str">
        <f>IF('第1号様式_交付申請（１）'!$E$6="","",'第1号様式_交付申請（１）'!$E$6)</f>
        <v/>
      </c>
      <c r="C8" s="104" t="str">
        <f>IF('第1号様式_交付申請（１）'!$E$7="","",'第1号様式_交付申請（１）'!$E$7)</f>
        <v/>
      </c>
      <c r="D8" s="103" t="str">
        <f>IF('第1号様式_交付申請（１）'!$E$8="","",'第1号様式_交付申請（１）'!$E$8)</f>
        <v/>
      </c>
      <c r="E8" s="101" t="str">
        <f>IF('第1号様式_交付申請（１）'!$E$9="","",'第1号様式_交付申請（１）'!$E$9)</f>
        <v/>
      </c>
      <c r="F8" s="105" t="str">
        <f>IF('第1号様式_交付申請（１）'!$C$19="","",'第1号様式_交付申請（１）'!$C$19)</f>
        <v/>
      </c>
      <c r="G8" s="105" t="str">
        <f>IF('第1号様式_交付申請（１）'!$C$20="","",'第1号様式_交付申請（１）'!$C$20)</f>
        <v/>
      </c>
      <c r="H8" s="105" t="str">
        <f>IF('第1号様式_交付申請（１）'!$C$21="","",'第1号様式_交付申請（１）'!$C$21)</f>
        <v/>
      </c>
      <c r="I8" s="105" t="str">
        <f>IF('第1号様式_交付申請（１）'!$C$24="","",'第1号様式_交付申請（１）'!$C$24)</f>
        <v/>
      </c>
      <c r="J8" s="105" t="str">
        <f>IF('第1号様式_交付申請（１）'!$C$26="","",'第1号様式_交付申請（１）'!$C$26)</f>
        <v/>
      </c>
      <c r="K8" s="105" t="str">
        <f>IF('第1号様式_交付申請（１）'!$C$31="","",'第1号様式_交付申請（１）'!$C$31)</f>
        <v/>
      </c>
      <c r="L8" s="105" t="str">
        <f>IF('第1号様式_交付申請（１）'!$C$32="","",'第1号様式_交付申請（１）'!$C$32)</f>
        <v/>
      </c>
      <c r="M8" s="105" t="str">
        <f>IF('第1号様式_交付申請（１）'!$C$33="","",'第1号様式_交付申請（１）'!$C33)</f>
        <v/>
      </c>
      <c r="N8" s="105" t="str">
        <f>IF('第1号様式_交付申請（１）'!$C$34="","",'第1号様式_交付申請（１）'!$C$34)</f>
        <v/>
      </c>
      <c r="O8" s="105" t="str">
        <f>IF('第1号様式_交付申請（１）'!$C$35="","",'第1号様式_交付申請（１）'!$C$35)</f>
        <v/>
      </c>
      <c r="P8" s="105" t="str">
        <f>IF('第1号様式_交付申請（１）'!$C$37="","",'第1号様式_交付申請（１）'!$C$37)</f>
        <v/>
      </c>
      <c r="Q8" s="105" t="str">
        <f>IF('第1号様式_交付申請（１）'!$C$38="","",'第1号様式_交付申請（１）'!$C$38)</f>
        <v/>
      </c>
      <c r="R8" s="105" t="str">
        <f>IF('第1号様式_交付申請（１）'!$C$41="","",'第1号様式_交付申請（１）'!$C$41)</f>
        <v/>
      </c>
      <c r="S8" s="105" t="str">
        <f>IF('第1号様式_交付申請（１）'!$C$42="","",'第1号様式_交付申請（１）'!$C$42)</f>
        <v/>
      </c>
      <c r="T8" s="105" t="str">
        <f>IF('第1号様式_交付申請（１）'!$C$43="","",'第1号様式_交付申請（１）'!$C$43)</f>
        <v/>
      </c>
      <c r="U8" s="105" t="str">
        <f>IF('第1号様式_交付申請（１）'!$C$44="","",'第1号様式_交付申請（１）'!$C$44)</f>
        <v/>
      </c>
      <c r="V8" s="105" t="str">
        <f>IF('第1号様式_交付申請（１）'!$C$45="","",'第1号様式_交付申請（１）'!$C$45)</f>
        <v/>
      </c>
      <c r="W8" s="105" t="str">
        <f>IF('第1号様式_交付申請（１）'!$C$47="","",'第1号様式_交付申請（１）'!$C$47)</f>
        <v/>
      </c>
      <c r="X8" s="105" t="str">
        <f>IF('第1号様式_交付申請（１）'!$C$48="","",'第1号様式_交付申請（１）'!$C$48)</f>
        <v/>
      </c>
      <c r="Y8" s="101" t="str">
        <f>IF('第1号様式_交付申請（２）'!$D$5="","",'第1号様式_交付申請（２）'!$D$5)</f>
        <v/>
      </c>
      <c r="Z8" s="101" t="str">
        <f>IF('第1号様式_交付申請（２）'!$D$6="","",'第1号様式_交付申請（２）'!$D$6)</f>
        <v/>
      </c>
      <c r="AA8" s="107" t="str">
        <f>IF('第1号様式_交付申請（２）'!$D$7="","",'第1号様式_交付申請（２）'!$D$7)</f>
        <v/>
      </c>
      <c r="AB8" s="108" t="str">
        <f>IF('第1号様式_交付申請（２）'!$D$8="","",'第1号様式_交付申請（２）'!$D$8)</f>
        <v/>
      </c>
      <c r="AC8" s="109" t="str">
        <f>IF('第1号様式_交付申請（２）'!$D$9="","",'第1号様式_交付申請（２）'!$D$9)</f>
        <v/>
      </c>
      <c r="AD8" s="109" t="str">
        <f>IF('第1号様式_交付申請（２）'!$D$10="","",'第1号様式_交付申請（２）'!$D$10)</f>
        <v/>
      </c>
      <c r="AE8" s="109" t="str">
        <f>IF('第1号様式_交付申請（２）'!$D$11="","",'第1号様式_交付申請（２）'!$D$11)</f>
        <v/>
      </c>
      <c r="AF8" s="109" t="str">
        <f>IF('第1号様式_交付申請（２）'!$D$12="","",'第1号様式_交付申請（２）'!$D$12)</f>
        <v/>
      </c>
      <c r="AG8" s="101" t="str">
        <f>IF('第1号様式_交付申請（２）'!$D$13="","",'第1号様式_交付申請（２）'!$D$13)</f>
        <v/>
      </c>
      <c r="AH8" s="101" t="str">
        <f>IF('第1号様式_交付申請（２）'!$D$14="","",'第1号様式_交付申請（２）'!$D$14)</f>
        <v/>
      </c>
      <c r="AI8" s="101" t="str">
        <f>IF('第1号様式_交付申請（２）'!$D$15="","",'第1号様式_交付申請（２）'!$D$15)</f>
        <v/>
      </c>
      <c r="AJ8" s="101" t="str">
        <f>IF('第1号様式_交付申請（２）'!$D$16="","",'第1号様式_交付申請（２）'!$D$16)</f>
        <v/>
      </c>
      <c r="AK8" s="101" t="str">
        <f>IF('第1号様式_交付申請（２）'!$D$18="","",'第1号様式_交付申請（２）'!$D$18)</f>
        <v/>
      </c>
      <c r="AL8" s="101" t="str">
        <f>IF('第1号様式_交付申請（２）'!$D$19="","",'第1号様式_交付申請（２）'!$D$19)</f>
        <v/>
      </c>
      <c r="AM8" s="101" t="str">
        <f>IF('第1号様式_交付申請（２）'!$D$20="","",'第1号様式_交付申請（２）'!$D$20)</f>
        <v/>
      </c>
      <c r="AN8" s="101" t="str">
        <f>IF('第1号様式_交付申請（２）'!$D$21="","",'第1号様式_交付申請（２）'!$D$21)</f>
        <v/>
      </c>
      <c r="AO8" s="101" t="str">
        <f>IF('第1号様式_交付申請（２）'!$D$22="","",'第1号様式_交付申請（２）'!$D$22)</f>
        <v/>
      </c>
      <c r="AP8" s="111" t="str">
        <f>IF('第1号様式_交付申請（２）'!$D$23="","",'第1号様式_交付申請（２）'!$D$23)</f>
        <v/>
      </c>
      <c r="AQ8" s="101" t="str">
        <f>IF('第1号様式_交付申請（２）'!$D$24="","",'第1号様式_交付申請（２）'!$D$24)</f>
        <v/>
      </c>
      <c r="AR8" s="101" t="str">
        <f>IF('第1号様式_交付申請（２）'!$D$26="","",'第1号様式_交付申請（２）'!$D$26)</f>
        <v/>
      </c>
      <c r="AS8" s="101" t="str">
        <f>IF('第1号様式_交付申請（２）'!$D$27="","",'第1号様式_交付申請（２）'!$D$27)</f>
        <v/>
      </c>
      <c r="AT8" s="101" t="str">
        <f>IF('第1号様式_交付申請（２）'!$D$28="","",'第1号様式_交付申請（２）'!$D$28)</f>
        <v/>
      </c>
      <c r="AU8" s="101" t="str">
        <f>IF('第1号様式_交付申請（２）'!$D$29="","",'第1号様式_交付申請（２）'!$D$29)</f>
        <v/>
      </c>
      <c r="AV8" s="101" t="str">
        <f>IF('第1号様式_交付申請（２）'!$D$31="","",'第1号様式_交付申請（２）'!$D$31)</f>
        <v/>
      </c>
      <c r="AW8" s="101" t="str">
        <f>IF('第1号様式_交付申請（２）'!$D$32="","",'第1号様式_交付申請（２）'!$D$32)</f>
        <v/>
      </c>
      <c r="AX8" s="101" t="str">
        <f>IF('第1号様式_交付申請（２）'!$D$33="","",'第1号様式_交付申請（２）'!$D$33)</f>
        <v/>
      </c>
      <c r="AY8" s="101" t="str">
        <f>IF('第1号様式_交付申請（２）'!$D$34="","",'第1号様式_交付申請（２）'!$D$34)</f>
        <v/>
      </c>
      <c r="AZ8" s="101" t="str">
        <f>IF('第1号様式_交付申請（２）'!$D$35="","",'第1号様式_交付申請（２）'!$D$35)</f>
        <v/>
      </c>
      <c r="BA8" s="101" t="str">
        <f>IF('第1号様式_交付申請（２）'!$D$36="","",'第1号様式_交付申請（２）'!$D$36)</f>
        <v/>
      </c>
      <c r="BB8" s="101" t="str">
        <f>IF('第1号様式_交付申請（２）'!$D$37="","",'第1号様式_交付申請（２）'!$D$37)</f>
        <v/>
      </c>
      <c r="BC8" s="101" t="str">
        <f>IF('第1号様式_交付申請（２）'!$D$39="","",'第1号様式_交付申請（２）'!$D$39)</f>
        <v/>
      </c>
      <c r="BD8" s="101" t="str">
        <f>IF('第1号様式_交付申請（２）'!$D$40="","",'第1号様式_交付申請（２）'!$D$40)</f>
        <v/>
      </c>
      <c r="BE8" s="101" t="str">
        <f>IF('第1号様式_交付申請（２）'!$D$41="","",'第1号様式_交付申請（２）'!$D$41)</f>
        <v/>
      </c>
      <c r="BF8" s="101" t="str">
        <f>IF('第1号様式_交付申請（２）'!$D$44="","",'第1号様式_交付申請（２）'!$D$44)</f>
        <v/>
      </c>
      <c r="BG8" s="101" t="str">
        <f>IF('第1号様式_交付申請（２）'!$D$45="","",'第1号様式_交付申請（２）'!$D$45)</f>
        <v/>
      </c>
      <c r="BH8" s="107" t="str">
        <f>IF('第1号様式_交付申請（２）'!$D$46="","",'第1号様式_交付申請（２）'!$D$46)</f>
        <v/>
      </c>
      <c r="BI8" s="108" t="str">
        <f>IF('第1号様式_交付申請（２）'!$D$47="","",'第1号様式_交付申請（２）'!$D$47)</f>
        <v/>
      </c>
      <c r="BJ8" s="109" t="str">
        <f>IF('第1号様式_交付申請（２）'!$D$48="","",'第1号様式_交付申請（２）'!$D$48)</f>
        <v/>
      </c>
      <c r="BK8" s="109" t="str">
        <f>IF('第1号様式_交付申請（２）'!$D$49="","",'第1号様式_交付申請（２）'!$D$49)</f>
        <v/>
      </c>
      <c r="BL8" s="109" t="str">
        <f>IF('第1号様式_交付申請（２）'!$D$50="","",'第1号様式_交付申請（２）'!$D$50)</f>
        <v/>
      </c>
      <c r="BM8" s="109" t="str">
        <f>IF('第1号様式_交付申請（２）'!$D$51="","",'第1号様式_交付申請（２）'!$D$51)</f>
        <v/>
      </c>
      <c r="BN8" s="101" t="str">
        <f>IF('第1号様式_交付申請（２）'!$D$52="","",'第1号様式_交付申請（２）'!$D$52)</f>
        <v/>
      </c>
      <c r="BO8" s="101" t="str">
        <f>IF('第1号様式_交付申請（２）'!$D$53="","",'第1号様式_交付申請（２）'!$D$53)</f>
        <v/>
      </c>
      <c r="BP8" s="101" t="str">
        <f>IF('第1号様式_交付申請（２）'!$D$54="","",'第1号様式_交付申請（２）'!$D$54)</f>
        <v/>
      </c>
      <c r="BQ8" s="101" t="str">
        <f>IF('第1号様式_交付申請（２）'!$D$55="","",'第1号様式_交付申請（２）'!$D$55)</f>
        <v/>
      </c>
      <c r="BR8" s="101" t="str">
        <f>IF('第1号様式_交付申請（２）'!$D$57="","",'第1号様式_交付申請（２）'!$D$57)</f>
        <v/>
      </c>
      <c r="BS8" s="101" t="str">
        <f>IF('第1号様式_交付申請（２）'!$D$58="","",'第1号様式_交付申請（２）'!$D$58)</f>
        <v/>
      </c>
      <c r="BT8" s="101" t="str">
        <f>IF('第1号様式_交付申請（２）'!$D$59="","",'第1号様式_交付申請（２）'!$D$59)</f>
        <v/>
      </c>
      <c r="BU8" s="101" t="str">
        <f>IF('第1号様式_交付申請（２）'!$D$60="","",'第1号様式_交付申請（２）'!$D$60)</f>
        <v/>
      </c>
      <c r="BV8" s="101" t="str">
        <f>IF('第1号様式_交付申請（２）'!$D$61="","",'第1号様式_交付申請（２）'!$D$61)</f>
        <v/>
      </c>
      <c r="BW8" s="110" t="str">
        <f>IF('第1号様式_交付申請（２）'!$D$62="","",'第1号様式_交付申請（２）'!$D$62)</f>
        <v/>
      </c>
      <c r="BX8" s="101" t="str">
        <f>IF('第1号様式_交付申請（２）'!$D$63="","",'第1号様式_交付申請（２）'!$D$63)</f>
        <v/>
      </c>
      <c r="BY8" s="101" t="str">
        <f>IF('第1号様式_交付申請（２）'!$D$65="","",'第1号様式_交付申請（２）'!$D$65)</f>
        <v/>
      </c>
      <c r="BZ8" s="101" t="str">
        <f>IF('第1号様式_交付申請（２）'!$D$66="","",'第1号様式_交付申請（２）'!$D$66)</f>
        <v/>
      </c>
      <c r="CA8" s="101" t="str">
        <f>IF('第1号様式_交付申請（２）'!$D$67="","",'第1号様式_交付申請（２）'!$D$67)</f>
        <v/>
      </c>
      <c r="CB8" s="101" t="str">
        <f>IF('第1号様式_交付申請（２）'!$D$68="","",'第1号様式_交付申請（２）'!$D$68)</f>
        <v/>
      </c>
      <c r="CC8" s="101" t="str">
        <f>IF('第1号様式_交付申請（２）'!$D$70="","",'第1号様式_交付申請（２）'!$D$70)</f>
        <v/>
      </c>
      <c r="CD8" s="101" t="str">
        <f>IF('第1号様式_交付申請（２）'!$D$71="","",'第1号様式_交付申請（２）'!$D$71)</f>
        <v/>
      </c>
      <c r="CE8" s="101" t="str">
        <f>IF('第1号様式_交付申請（２）'!$D$72="","",'第1号様式_交付申請（２）'!$D$72)</f>
        <v/>
      </c>
      <c r="CF8" s="101" t="str">
        <f>IF('第1号様式_交付申請（２）'!$D$73="","",'第1号様式_交付申請（２）'!$D$73)</f>
        <v/>
      </c>
      <c r="CG8" s="101" t="str">
        <f>IF('第1号様式_交付申請（２）'!$D$74="","",'第1号様式_交付申請（２）'!$D$74)</f>
        <v/>
      </c>
      <c r="CH8" s="101" t="str">
        <f>IF('第1号様式_交付申請（２）'!$D$75="","",'第1号様式_交付申請（２）'!$D$75)</f>
        <v/>
      </c>
      <c r="CI8" s="101" t="str">
        <f>IF('第1号様式_交付申請（２）'!$D$76="","",'第1号様式_交付申請（２）'!$D$76)</f>
        <v/>
      </c>
      <c r="CJ8" s="101" t="str">
        <f>IF('第1号様式_交付申請（２）'!$D$78="","",'第1号様式_交付申請（２）'!$D$78)</f>
        <v/>
      </c>
      <c r="CK8" s="101" t="str">
        <f>IF('第1号様式_交付申請（２）'!$D$79="","",'第1号様式_交付申請（２）'!$D$79)</f>
        <v/>
      </c>
      <c r="CL8" s="101" t="str">
        <f>IF('第1号様式_交付申請（２）'!$D$80="","",'第1号様式_交付申請（２）'!$D$80)</f>
        <v/>
      </c>
      <c r="CM8" s="101" t="str">
        <f>IF('第1号様式_交付申請（２）'!$D$83="","",'第1号様式_交付申請（２）'!$D$83)</f>
        <v/>
      </c>
      <c r="CN8" s="101" t="str">
        <f>IF('第1号様式_交付申請（２）'!$D$84="","",'第1号様式_交付申請（２）'!$D$84)</f>
        <v/>
      </c>
      <c r="CO8" s="107" t="str">
        <f>IF('第1号様式_交付申請（２）'!$D$85="","",'第1号様式_交付申請（２）'!$D$85)</f>
        <v/>
      </c>
      <c r="CP8" s="108" t="str">
        <f>IF('第1号様式_交付申請（２）'!$D$86="","",'第1号様式_交付申請（２）'!$D$86)</f>
        <v/>
      </c>
      <c r="CQ8" s="109" t="str">
        <f>IF('第1号様式_交付申請（２）'!$D$87="","",'第1号様式_交付申請（２）'!$D$87)</f>
        <v/>
      </c>
      <c r="CR8" s="109" t="str">
        <f>IF('第1号様式_交付申請（２）'!$D$88="","",'第1号様式_交付申請（２）'!$D$88)</f>
        <v/>
      </c>
      <c r="CS8" s="109" t="str">
        <f>IF('第1号様式_交付申請（２）'!$D$89="","",'第1号様式_交付申請（２）'!$D$89)</f>
        <v/>
      </c>
      <c r="CT8" s="109" t="str">
        <f>IF('第1号様式_交付申請（２）'!$D$90="","",'第1号様式_交付申請（２）'!$D$90)</f>
        <v/>
      </c>
      <c r="CU8" s="101" t="str">
        <f>IF('第1号様式_交付申請（２）'!$D$91="","",'第1号様式_交付申請（２）'!$D$91)</f>
        <v/>
      </c>
      <c r="CV8" s="101" t="str">
        <f>IF('第1号様式_交付申請（２）'!$D$92="","",'第1号様式_交付申請（２）'!$D$92)</f>
        <v/>
      </c>
      <c r="CW8" s="101" t="str">
        <f>IF('第1号様式_交付申請（２）'!$D$93="","",'第1号様式_交付申請（２）'!$D$93)</f>
        <v/>
      </c>
      <c r="CX8" s="101" t="str">
        <f>IF('第1号様式_交付申請（２）'!$D$94="","",'第1号様式_交付申請（２）'!$D$94)</f>
        <v/>
      </c>
      <c r="CY8" s="101" t="str">
        <f>IF('第1号様式_交付申請（２）'!$D$96="","",'第1号様式_交付申請（２）'!$D$96)</f>
        <v/>
      </c>
      <c r="CZ8" s="101" t="str">
        <f>IF('第1号様式_交付申請（２）'!$D$97="","",'第1号様式_交付申請（２）'!$D$97)</f>
        <v/>
      </c>
      <c r="DA8" s="101" t="str">
        <f>IF('第1号様式_交付申請（２）'!$D$98="","",'第1号様式_交付申請（２）'!$D$98)</f>
        <v/>
      </c>
      <c r="DB8" s="101" t="str">
        <f>IF('第1号様式_交付申請（２）'!$D$99="","",'第1号様式_交付申請（２）'!$D$99)</f>
        <v/>
      </c>
      <c r="DC8" s="101" t="str">
        <f>IF('第1号様式_交付申請（２）'!$D$100="","",'第1号様式_交付申請（２）'!$D$100)</f>
        <v/>
      </c>
      <c r="DD8" s="110" t="str">
        <f>IF('第1号様式_交付申請（２）'!$D$101="","",'第1号様式_交付申請（２）'!$D$101)</f>
        <v/>
      </c>
      <c r="DE8" s="101" t="str">
        <f>IF('第1号様式_交付申請（２）'!$D$102="","",'第1号様式_交付申請（２）'!$D$102)</f>
        <v/>
      </c>
      <c r="DF8" s="101" t="str">
        <f>IF('第1号様式_交付申請（２）'!$D$104="","",'第1号様式_交付申請（２）'!$D$104)</f>
        <v/>
      </c>
      <c r="DG8" s="101" t="str">
        <f>IF('第1号様式_交付申請（２）'!$D$105="","",'第1号様式_交付申請（２）'!$D$105)</f>
        <v/>
      </c>
      <c r="DH8" s="101" t="str">
        <f>IF('第1号様式_交付申請（２）'!$D$106="","",'第1号様式_交付申請（２）'!$D$106)</f>
        <v/>
      </c>
      <c r="DI8" s="101" t="str">
        <f>IF('第1号様式_交付申請（２）'!$D$107="","",'第1号様式_交付申請（２）'!$D$107)</f>
        <v/>
      </c>
      <c r="DJ8" s="101" t="str">
        <f>IF('第1号様式_交付申請（２）'!$D$109="","",'第1号様式_交付申請（２）'!$D$109)</f>
        <v/>
      </c>
      <c r="DK8" s="101" t="str">
        <f>IF('第1号様式_交付申請（２）'!$D$110="","",'第1号様式_交付申請（２）'!$D$110)</f>
        <v/>
      </c>
      <c r="DL8" s="101" t="str">
        <f>IF('第1号様式_交付申請（２）'!$D$111="","",'第1号様式_交付申請（２）'!$D$111)</f>
        <v/>
      </c>
      <c r="DM8" s="101" t="str">
        <f>IF('第1号様式_交付申請（２）'!$D$112="","",'第1号様式_交付申請（２）'!$D$112)</f>
        <v/>
      </c>
      <c r="DN8" s="101" t="str">
        <f>IF('第1号様式_交付申請（２）'!$D$113="","",'第1号様式_交付申請（２）'!$D$113)</f>
        <v/>
      </c>
      <c r="DO8" s="101" t="str">
        <f>IF('第1号様式_交付申請（２）'!$D$114="","",'第1号様式_交付申請（２）'!$D$114)</f>
        <v/>
      </c>
      <c r="DP8" s="101" t="str">
        <f>IF('第1号様式_交付申請（２）'!$D$115="","",'第1号様式_交付申請（２）'!$D$115)</f>
        <v/>
      </c>
      <c r="DQ8" s="101" t="str">
        <f>IF('第1号様式_交付申請（２）'!$D$117="","",'第1号様式_交付申請（２）'!$D$117)</f>
        <v/>
      </c>
      <c r="DR8" s="101" t="str">
        <f>IF('第1号様式_交付申請（２）'!$D$118="","",'第1号様式_交付申請（２）'!$D$118)</f>
        <v/>
      </c>
      <c r="DS8" s="101" t="str">
        <f>IF('第1号様式_交付申請（２）'!$D$119="","",'第1号様式_交付申請（２）'!$D$119)</f>
        <v/>
      </c>
      <c r="DT8" s="101" t="str">
        <f>IF('第1号様式_交付申請（２）'!$D$122="","",'第1号様式_交付申請（２）'!$D$122)</f>
        <v/>
      </c>
      <c r="DU8" s="101" t="str">
        <f>IF('第1号様式_交付申請（２）'!$D$123="","",'第1号様式_交付申請（２）'!$D$123)</f>
        <v/>
      </c>
      <c r="DV8" s="107" t="str">
        <f>IF('第1号様式_交付申請（２）'!$D$124="","",'第1号様式_交付申請（２）'!$D$124)</f>
        <v/>
      </c>
      <c r="DW8" s="108" t="str">
        <f>IF('第1号様式_交付申請（２）'!$D$125="","",'第1号様式_交付申請（２）'!$D$125)</f>
        <v/>
      </c>
      <c r="DX8" s="109" t="str">
        <f>IF('第1号様式_交付申請（２）'!$D$126="","",'第1号様式_交付申請（２）'!$D$126)</f>
        <v/>
      </c>
      <c r="DY8" s="109" t="str">
        <f>IF('第1号様式_交付申請（２）'!$D$127="","",'第1号様式_交付申請（２）'!$D$127)</f>
        <v/>
      </c>
      <c r="DZ8" s="109" t="str">
        <f>IF('第1号様式_交付申請（２）'!$D$128="","",'第1号様式_交付申請（２）'!$D$128)</f>
        <v/>
      </c>
      <c r="EA8" s="109" t="str">
        <f>IF('第1号様式_交付申請（２）'!$D$129="","",'第1号様式_交付申請（２）'!$D$129)</f>
        <v/>
      </c>
      <c r="EB8" s="101" t="str">
        <f>IF('第1号様式_交付申請（２）'!$D$130="","",'第1号様式_交付申請（２）'!$D$130)</f>
        <v/>
      </c>
      <c r="EC8" s="101" t="str">
        <f>IF('第1号様式_交付申請（２）'!$D$131="","",'第1号様式_交付申請（２）'!$D$131)</f>
        <v/>
      </c>
      <c r="ED8" s="101" t="str">
        <f>IF('第1号様式_交付申請（２）'!$D$132="","",'第1号様式_交付申請（２）'!$D$132)</f>
        <v/>
      </c>
      <c r="EE8" s="101" t="str">
        <f>IF('第1号様式_交付申請（２）'!$D$133="","",'第1号様式_交付申請（２）'!$D$133)</f>
        <v/>
      </c>
      <c r="EF8" s="101" t="str">
        <f>IF('第1号様式_交付申請（２）'!$D$135="","",'第1号様式_交付申請（２）'!$D$135)</f>
        <v/>
      </c>
      <c r="EG8" s="101" t="str">
        <f>IF('第1号様式_交付申請（２）'!$D$136="","",'第1号様式_交付申請（２）'!$D$136)</f>
        <v/>
      </c>
      <c r="EH8" s="101" t="str">
        <f>IF('第1号様式_交付申請（２）'!$D$137="","",'第1号様式_交付申請（２）'!$D$137)</f>
        <v/>
      </c>
      <c r="EI8" s="101" t="str">
        <f>IF('第1号様式_交付申請（２）'!$D$138="","",'第1号様式_交付申請（２）'!$D$138)</f>
        <v/>
      </c>
      <c r="EJ8" s="101" t="str">
        <f>IF('第1号様式_交付申請（２）'!$D$139="","",'第1号様式_交付申請（２）'!$D$139)</f>
        <v/>
      </c>
      <c r="EK8" s="110" t="str">
        <f>IF('第1号様式_交付申請（２）'!$D$140="","",'第1号様式_交付申請（２）'!$D$140)</f>
        <v/>
      </c>
      <c r="EL8" s="101" t="str">
        <f>IF('第1号様式_交付申請（２）'!$D$141="","",'第1号様式_交付申請（２）'!$D$141)</f>
        <v/>
      </c>
      <c r="EM8" s="101" t="str">
        <f>IF('第1号様式_交付申請（２）'!$D$143="","",'第1号様式_交付申請（２）'!$D$143)</f>
        <v/>
      </c>
      <c r="EN8" s="101" t="str">
        <f>IF('第1号様式_交付申請（２）'!$D$144="","",'第1号様式_交付申請（２）'!$D$144)</f>
        <v/>
      </c>
      <c r="EO8" s="101" t="str">
        <f>IF('第1号様式_交付申請（２）'!$D$145="","",'第1号様式_交付申請（２）'!$D$145)</f>
        <v/>
      </c>
      <c r="EP8" s="101" t="str">
        <f>IF('第1号様式_交付申請（２）'!$D$146="","",'第1号様式_交付申請（２）'!$D$146)</f>
        <v/>
      </c>
      <c r="EQ8" s="101" t="str">
        <f>IF('第1号様式_交付申請（２）'!$D$148="","",'第1号様式_交付申請（２）'!$D$148)</f>
        <v/>
      </c>
      <c r="ER8" s="101" t="str">
        <f>IF('第1号様式_交付申請（２）'!$D$149="","",'第1号様式_交付申請（２）'!$D$149)</f>
        <v/>
      </c>
      <c r="ES8" s="101" t="str">
        <f>IF('第1号様式_交付申請（２）'!$D$150="","",'第1号様式_交付申請（２）'!$D$150)</f>
        <v/>
      </c>
      <c r="ET8" s="101" t="str">
        <f>IF('第1号様式_交付申請（２）'!$D$151="","",'第1号様式_交付申請（２）'!$D$151)</f>
        <v/>
      </c>
      <c r="EU8" s="101" t="str">
        <f>IF('第1号様式_交付申請（２）'!$D$152="","",'第1号様式_交付申請（２）'!$D$152)</f>
        <v/>
      </c>
      <c r="EV8" s="101" t="str">
        <f>IF('第1号様式_交付申請（２）'!$D$153="","",'第1号様式_交付申請（２）'!$D$153)</f>
        <v/>
      </c>
      <c r="EW8" s="101" t="str">
        <f>IF('第1号様式_交付申請（２）'!$D$154="","",'第1号様式_交付申請（２）'!$D$154)</f>
        <v/>
      </c>
      <c r="EX8" s="101" t="str">
        <f>IF('第1号様式_交付申請（２）'!$D$156="","",'第1号様式_交付申請（２）'!$D$156)</f>
        <v/>
      </c>
      <c r="EY8" s="101" t="str">
        <f>IF('第1号様式_交付申請（２）'!$D$157="","",'第1号様式_交付申請（２）'!$D$157)</f>
        <v/>
      </c>
      <c r="EZ8" s="101" t="str">
        <f>IF('第1号様式_交付申請（２）'!$D$158="","",'第1号様式_交付申請（２）'!$D$158)</f>
        <v/>
      </c>
      <c r="FA8" s="109">
        <f>IF('第1号様式_交付申請（２）'!$D$161="","",'第1号様式_交付申請（２）'!$D$161)</f>
        <v>0</v>
      </c>
      <c r="FB8" s="109">
        <f>IF('第1号様式_交付申請（２）'!$D$162="","",'第1号様式_交付申請（２）'!$D$162)</f>
        <v>0</v>
      </c>
      <c r="FC8" s="109">
        <f>IF('第1号様式_交付申請（２）'!$D$163="","",'第1号様式_交付申請（２）'!$D$163)</f>
        <v>0</v>
      </c>
      <c r="FD8" s="109">
        <f>IF('第1号様式_交付申請（２）'!$D$164="","",'第1号様式_交付申請（２）'!$D$164)</f>
        <v>0</v>
      </c>
      <c r="FE8" s="109">
        <f>IF('第1号様式_交付申請（２）'!$D$165="","",'第1号様式_交付申請（２）'!$D$165)</f>
        <v>0</v>
      </c>
      <c r="FF8" s="112" t="e">
        <f>IF('第1号様式_交付申請（２）'!$D$167="","",'第1号様式_交付申請（２）'!$D$167)</f>
        <v>#VALUE!</v>
      </c>
    </row>
    <row r="11" spans="2:162">
      <c r="B11" s="8" t="s">
        <v>130</v>
      </c>
      <c r="C11" s="106"/>
    </row>
    <row r="12" spans="2:162" ht="18.5" thickBot="1">
      <c r="B12">
        <v>1</v>
      </c>
      <c r="C12">
        <v>2</v>
      </c>
      <c r="D12">
        <v>3</v>
      </c>
      <c r="E12">
        <v>4</v>
      </c>
      <c r="F12">
        <v>5</v>
      </c>
      <c r="G12">
        <v>6</v>
      </c>
      <c r="H12">
        <v>7</v>
      </c>
      <c r="I12">
        <v>8</v>
      </c>
      <c r="J12">
        <v>9</v>
      </c>
      <c r="K12">
        <v>10</v>
      </c>
      <c r="L12">
        <v>11</v>
      </c>
      <c r="M12">
        <v>12</v>
      </c>
      <c r="N12">
        <v>13</v>
      </c>
      <c r="O12">
        <v>14</v>
      </c>
      <c r="P12">
        <v>15</v>
      </c>
      <c r="Q12">
        <v>16</v>
      </c>
      <c r="R12">
        <v>17</v>
      </c>
      <c r="S12">
        <v>18</v>
      </c>
      <c r="T12">
        <v>19</v>
      </c>
      <c r="U12">
        <v>20</v>
      </c>
      <c r="V12">
        <v>21</v>
      </c>
      <c r="W12">
        <v>22</v>
      </c>
      <c r="X12">
        <v>23</v>
      </c>
      <c r="Y12">
        <v>24</v>
      </c>
      <c r="Z12">
        <v>25</v>
      </c>
      <c r="AA12">
        <v>26</v>
      </c>
      <c r="AB12">
        <v>27</v>
      </c>
      <c r="AC12">
        <v>28</v>
      </c>
      <c r="AD12">
        <v>29</v>
      </c>
      <c r="AE12">
        <v>30</v>
      </c>
      <c r="AF12">
        <v>31</v>
      </c>
      <c r="AG12">
        <v>32</v>
      </c>
      <c r="AH12">
        <v>33</v>
      </c>
      <c r="AI12">
        <v>34</v>
      </c>
      <c r="AJ12">
        <v>35</v>
      </c>
      <c r="AK12">
        <v>36</v>
      </c>
      <c r="AL12">
        <v>37</v>
      </c>
      <c r="AM12">
        <v>38</v>
      </c>
      <c r="AN12">
        <v>39</v>
      </c>
      <c r="AO12">
        <v>40</v>
      </c>
      <c r="AP12">
        <v>41</v>
      </c>
      <c r="AQ12">
        <v>42</v>
      </c>
      <c r="AR12">
        <v>43</v>
      </c>
      <c r="AS12">
        <v>44</v>
      </c>
      <c r="AT12">
        <v>45</v>
      </c>
      <c r="AU12">
        <v>46</v>
      </c>
      <c r="AV12">
        <v>47</v>
      </c>
      <c r="AW12">
        <v>48</v>
      </c>
      <c r="AX12">
        <v>49</v>
      </c>
      <c r="AY12">
        <v>50</v>
      </c>
      <c r="AZ12">
        <v>51</v>
      </c>
      <c r="BA12">
        <v>52</v>
      </c>
      <c r="BB12">
        <v>53</v>
      </c>
      <c r="BC12">
        <v>54</v>
      </c>
      <c r="BD12">
        <v>55</v>
      </c>
      <c r="BE12">
        <v>56</v>
      </c>
      <c r="BF12">
        <v>57</v>
      </c>
      <c r="BG12">
        <v>58</v>
      </c>
      <c r="BH12">
        <v>59</v>
      </c>
      <c r="BI12">
        <v>60</v>
      </c>
      <c r="BJ12">
        <v>61</v>
      </c>
      <c r="BK12">
        <v>62</v>
      </c>
      <c r="BL12">
        <v>63</v>
      </c>
      <c r="BM12">
        <v>64</v>
      </c>
      <c r="BN12">
        <v>65</v>
      </c>
      <c r="BO12">
        <v>66</v>
      </c>
      <c r="BP12">
        <v>67</v>
      </c>
      <c r="BQ12">
        <v>68</v>
      </c>
      <c r="BR12">
        <v>69</v>
      </c>
      <c r="BS12">
        <v>70</v>
      </c>
      <c r="BT12">
        <v>71</v>
      </c>
      <c r="BU12">
        <v>72</v>
      </c>
      <c r="BV12">
        <v>73</v>
      </c>
      <c r="BW12">
        <v>74</v>
      </c>
      <c r="BX12">
        <v>75</v>
      </c>
      <c r="BY12">
        <v>76</v>
      </c>
      <c r="BZ12">
        <v>77</v>
      </c>
      <c r="CA12">
        <v>78</v>
      </c>
      <c r="CB12">
        <v>79</v>
      </c>
      <c r="CC12">
        <v>80</v>
      </c>
      <c r="CD12">
        <v>81</v>
      </c>
      <c r="CE12">
        <v>82</v>
      </c>
      <c r="CF12">
        <v>83</v>
      </c>
      <c r="CG12">
        <v>84</v>
      </c>
      <c r="CH12">
        <v>85</v>
      </c>
      <c r="CI12">
        <v>86</v>
      </c>
      <c r="CJ12">
        <v>87</v>
      </c>
      <c r="CK12">
        <v>88</v>
      </c>
      <c r="CL12">
        <v>89</v>
      </c>
      <c r="CM12">
        <v>90</v>
      </c>
      <c r="CN12">
        <v>91</v>
      </c>
      <c r="CO12">
        <v>92</v>
      </c>
      <c r="CP12">
        <v>93</v>
      </c>
      <c r="CQ12">
        <v>94</v>
      </c>
      <c r="CR12">
        <v>95</v>
      </c>
      <c r="CS12">
        <v>96</v>
      </c>
      <c r="CT12">
        <v>97</v>
      </c>
      <c r="CU12">
        <v>98</v>
      </c>
      <c r="CV12">
        <v>99</v>
      </c>
      <c r="CW12">
        <v>100</v>
      </c>
      <c r="CX12">
        <v>101</v>
      </c>
      <c r="CY12">
        <v>102</v>
      </c>
      <c r="CZ12">
        <v>103</v>
      </c>
      <c r="DA12">
        <v>104</v>
      </c>
      <c r="DB12">
        <v>105</v>
      </c>
      <c r="DC12">
        <v>106</v>
      </c>
      <c r="DD12">
        <v>107</v>
      </c>
      <c r="DE12">
        <v>108</v>
      </c>
      <c r="DF12">
        <v>109</v>
      </c>
      <c r="DG12">
        <v>110</v>
      </c>
      <c r="DH12">
        <v>111</v>
      </c>
      <c r="DI12">
        <v>112</v>
      </c>
      <c r="DJ12">
        <v>113</v>
      </c>
      <c r="DK12">
        <v>114</v>
      </c>
      <c r="DL12">
        <v>115</v>
      </c>
      <c r="DM12">
        <v>116</v>
      </c>
      <c r="DN12">
        <v>117</v>
      </c>
      <c r="DO12">
        <v>118</v>
      </c>
      <c r="DP12">
        <v>119</v>
      </c>
      <c r="DQ12">
        <v>120</v>
      </c>
      <c r="DR12">
        <v>121</v>
      </c>
      <c r="DS12">
        <v>122</v>
      </c>
      <c r="DT12">
        <v>123</v>
      </c>
      <c r="DU12">
        <v>124</v>
      </c>
      <c r="DV12">
        <v>125</v>
      </c>
      <c r="DW12">
        <v>126</v>
      </c>
      <c r="DX12">
        <v>127</v>
      </c>
      <c r="DY12">
        <v>128</v>
      </c>
      <c r="DZ12">
        <v>129</v>
      </c>
      <c r="EA12">
        <v>130</v>
      </c>
      <c r="EB12">
        <v>131</v>
      </c>
      <c r="EC12">
        <v>132</v>
      </c>
      <c r="ED12">
        <v>133</v>
      </c>
      <c r="EE12">
        <v>134</v>
      </c>
      <c r="EF12">
        <v>135</v>
      </c>
      <c r="EG12">
        <v>136</v>
      </c>
      <c r="EH12">
        <v>137</v>
      </c>
      <c r="EI12">
        <v>138</v>
      </c>
      <c r="EJ12">
        <v>139</v>
      </c>
      <c r="EK12">
        <v>140</v>
      </c>
      <c r="EL12">
        <v>141</v>
      </c>
      <c r="EM12">
        <v>142</v>
      </c>
      <c r="EN12">
        <v>143</v>
      </c>
      <c r="EO12">
        <v>144</v>
      </c>
      <c r="EP12">
        <v>145</v>
      </c>
      <c r="EQ12">
        <v>146</v>
      </c>
      <c r="ER12">
        <v>147</v>
      </c>
      <c r="ES12">
        <v>148</v>
      </c>
      <c r="ET12">
        <v>149</v>
      </c>
      <c r="EU12">
        <v>150</v>
      </c>
      <c r="EV12">
        <v>151</v>
      </c>
      <c r="EW12">
        <v>152</v>
      </c>
      <c r="EX12">
        <v>153</v>
      </c>
      <c r="EY12">
        <v>154</v>
      </c>
      <c r="EZ12">
        <v>155</v>
      </c>
      <c r="FA12">
        <v>156</v>
      </c>
      <c r="FB12">
        <v>157</v>
      </c>
      <c r="FC12">
        <v>158</v>
      </c>
      <c r="FD12">
        <v>159</v>
      </c>
      <c r="FE12">
        <v>160</v>
      </c>
      <c r="FF12">
        <v>161</v>
      </c>
    </row>
    <row r="13" spans="2:162" s="4" customFormat="1">
      <c r="B13" s="277" t="s">
        <v>134</v>
      </c>
      <c r="C13" s="278"/>
      <c r="D13" s="278"/>
      <c r="E13" s="279"/>
      <c r="F13" s="281" t="s">
        <v>258</v>
      </c>
      <c r="G13" s="291"/>
      <c r="H13" s="282"/>
      <c r="I13" s="67" t="s">
        <v>112</v>
      </c>
      <c r="J13" s="69"/>
      <c r="K13" s="69"/>
      <c r="L13" s="69"/>
      <c r="M13" s="69"/>
      <c r="N13" s="68"/>
      <c r="O13" s="68"/>
      <c r="P13" s="69"/>
      <c r="Q13" s="67" t="s">
        <v>122</v>
      </c>
      <c r="R13" s="69"/>
      <c r="S13" s="69"/>
      <c r="T13" s="69"/>
      <c r="U13" s="69"/>
      <c r="V13" s="68"/>
      <c r="W13" s="68"/>
      <c r="X13" s="69"/>
      <c r="Y13" s="67" t="s">
        <v>125</v>
      </c>
      <c r="Z13" s="69"/>
      <c r="AA13" s="69"/>
      <c r="AB13" s="69"/>
      <c r="AC13" s="69"/>
      <c r="AD13" s="68"/>
      <c r="AE13" s="68"/>
      <c r="AF13" s="69"/>
      <c r="AG13" s="67" t="s">
        <v>126</v>
      </c>
      <c r="AH13" s="69"/>
      <c r="AI13" s="69"/>
      <c r="AJ13" s="69"/>
      <c r="AK13" s="69"/>
      <c r="AL13" s="68"/>
      <c r="AM13" s="68"/>
      <c r="AN13" s="69"/>
      <c r="AO13" s="67"/>
      <c r="AP13" s="71"/>
      <c r="AQ13" s="71"/>
      <c r="AR13" s="71"/>
      <c r="AS13" s="71"/>
      <c r="AT13" s="72"/>
      <c r="AU13" s="113"/>
      <c r="AV13" s="113"/>
      <c r="AW13" s="113"/>
      <c r="AX13" s="113"/>
    </row>
    <row r="14" spans="2:162" s="4" customFormat="1">
      <c r="B14" s="293" t="s">
        <v>259</v>
      </c>
      <c r="C14" s="292"/>
      <c r="D14" s="292"/>
      <c r="E14" s="284"/>
      <c r="F14" s="283"/>
      <c r="G14" s="292"/>
      <c r="H14" s="284"/>
      <c r="I14" s="89"/>
      <c r="J14" s="272" t="s">
        <v>240</v>
      </c>
      <c r="K14" s="273"/>
      <c r="L14" s="273"/>
      <c r="M14" s="274"/>
      <c r="N14" s="272" t="s">
        <v>260</v>
      </c>
      <c r="O14" s="273"/>
      <c r="P14" s="273"/>
      <c r="Q14" s="89"/>
      <c r="R14" s="272" t="s">
        <v>240</v>
      </c>
      <c r="S14" s="273"/>
      <c r="T14" s="273"/>
      <c r="U14" s="274"/>
      <c r="V14" s="272" t="s">
        <v>260</v>
      </c>
      <c r="W14" s="273"/>
      <c r="X14" s="273"/>
      <c r="Y14" s="89"/>
      <c r="Z14" s="272" t="s">
        <v>240</v>
      </c>
      <c r="AA14" s="273"/>
      <c r="AB14" s="273"/>
      <c r="AC14" s="274"/>
      <c r="AD14" s="272" t="s">
        <v>260</v>
      </c>
      <c r="AE14" s="273"/>
      <c r="AF14" s="273"/>
      <c r="AG14" s="89"/>
      <c r="AH14" s="272" t="s">
        <v>240</v>
      </c>
      <c r="AI14" s="273"/>
      <c r="AJ14" s="273"/>
      <c r="AK14" s="274"/>
      <c r="AL14" s="272" t="s">
        <v>260</v>
      </c>
      <c r="AM14" s="273"/>
      <c r="AN14" s="273"/>
      <c r="AO14" s="276" t="s">
        <v>261</v>
      </c>
      <c r="AP14" s="273"/>
      <c r="AQ14" s="273"/>
      <c r="AR14" s="274"/>
      <c r="AS14" s="75"/>
      <c r="AT14" s="76"/>
      <c r="AU14" s="113"/>
      <c r="AV14" s="113"/>
      <c r="AW14" s="113"/>
      <c r="AX14" s="113"/>
    </row>
    <row r="15" spans="2:162" s="5" customFormat="1" ht="30">
      <c r="B15" s="79" t="s">
        <v>0</v>
      </c>
      <c r="C15" s="73" t="s">
        <v>36</v>
      </c>
      <c r="D15" s="77" t="s">
        <v>220</v>
      </c>
      <c r="E15" s="77" t="s">
        <v>244</v>
      </c>
      <c r="F15" s="90" t="s">
        <v>150</v>
      </c>
      <c r="G15" s="91" t="s">
        <v>262</v>
      </c>
      <c r="H15" s="92" t="s">
        <v>263</v>
      </c>
      <c r="I15" s="93" t="s">
        <v>69</v>
      </c>
      <c r="J15" s="94" t="s">
        <v>64</v>
      </c>
      <c r="K15" s="94" t="s">
        <v>57</v>
      </c>
      <c r="L15" s="94" t="s">
        <v>251</v>
      </c>
      <c r="M15" s="94" t="s">
        <v>58</v>
      </c>
      <c r="N15" s="95" t="s">
        <v>113</v>
      </c>
      <c r="O15" s="95" t="s">
        <v>264</v>
      </c>
      <c r="P15" s="94" t="s">
        <v>255</v>
      </c>
      <c r="Q15" s="93" t="s">
        <v>69</v>
      </c>
      <c r="R15" s="94" t="s">
        <v>64</v>
      </c>
      <c r="S15" s="94" t="s">
        <v>57</v>
      </c>
      <c r="T15" s="94" t="s">
        <v>251</v>
      </c>
      <c r="U15" s="94" t="s">
        <v>58</v>
      </c>
      <c r="V15" s="95" t="s">
        <v>113</v>
      </c>
      <c r="W15" s="95" t="s">
        <v>264</v>
      </c>
      <c r="X15" s="94" t="s">
        <v>255</v>
      </c>
      <c r="Y15" s="93" t="s">
        <v>69</v>
      </c>
      <c r="Z15" s="94" t="s">
        <v>64</v>
      </c>
      <c r="AA15" s="94" t="s">
        <v>57</v>
      </c>
      <c r="AB15" s="94" t="s">
        <v>251</v>
      </c>
      <c r="AC15" s="94" t="s">
        <v>58</v>
      </c>
      <c r="AD15" s="95" t="s">
        <v>113</v>
      </c>
      <c r="AE15" s="95" t="s">
        <v>264</v>
      </c>
      <c r="AF15" s="94" t="s">
        <v>255</v>
      </c>
      <c r="AG15" s="93" t="s">
        <v>69</v>
      </c>
      <c r="AH15" s="94" t="s">
        <v>64</v>
      </c>
      <c r="AI15" s="94" t="s">
        <v>57</v>
      </c>
      <c r="AJ15" s="94" t="s">
        <v>251</v>
      </c>
      <c r="AK15" s="94" t="s">
        <v>58</v>
      </c>
      <c r="AL15" s="95" t="s">
        <v>113</v>
      </c>
      <c r="AM15" s="95" t="s">
        <v>264</v>
      </c>
      <c r="AN15" s="94" t="s">
        <v>255</v>
      </c>
      <c r="AO15" s="96" t="s">
        <v>64</v>
      </c>
      <c r="AP15" s="96" t="s">
        <v>57</v>
      </c>
      <c r="AQ15" s="96" t="s">
        <v>136</v>
      </c>
      <c r="AR15" s="96" t="s">
        <v>58</v>
      </c>
      <c r="AS15" s="91" t="s">
        <v>265</v>
      </c>
      <c r="AT15" s="88" t="s">
        <v>266</v>
      </c>
      <c r="AU15" s="114"/>
      <c r="AV15" s="114"/>
      <c r="AW15" s="115"/>
      <c r="AX15" s="115"/>
    </row>
    <row r="16" spans="2:162" s="6" customFormat="1" ht="22" customHeight="1" thickBot="1">
      <c r="B16" s="102" t="str">
        <f>IF('第12号様式_実績報告書（１）'!$F$6="","",'第12号様式_実績報告書（１）'!$F$6)</f>
        <v/>
      </c>
      <c r="C16" s="104" t="str">
        <f>IF('第12号様式_実績報告書（１）'!$F$7="","",'第12号様式_実績報告書（１）'!$F$7)</f>
        <v/>
      </c>
      <c r="D16" s="104" t="str">
        <f>IF('第12号様式_実績報告書（１）'!$F$8="","",'第12号様式_実績報告書（１）'!$F$8)</f>
        <v/>
      </c>
      <c r="E16" s="104" t="str">
        <f>IF('第12号様式_実績報告書（１）'!$F$9="","",'第12号様式_実績報告書（１）'!$F$9)</f>
        <v/>
      </c>
      <c r="F16" s="104" t="str">
        <f>IF('第12号様式_実績報告書（１）'!$D$20="","",'第12号様式_実績報告書（１）'!$D$20)</f>
        <v/>
      </c>
      <c r="G16" s="104" t="str">
        <f>IF('第12号様式_実績報告書（１）'!$D$22="","",'第12号様式_実績報告書（１）'!$D$22)</f>
        <v/>
      </c>
      <c r="H16" s="116" t="str">
        <f>IF('第12号様式_実績報告書（１）'!$D$23="","",'第12号様式_実績報告書（１）'!$D$23)</f>
        <v/>
      </c>
      <c r="I16" s="118" t="str">
        <f>IF('第12号様式_実績報告書（２）'!$D$5="","",'第12号様式_実績報告書（２）'!$D$5)</f>
        <v/>
      </c>
      <c r="J16" s="117" t="str">
        <f>IF('第12号様式_実績報告書（２）'!$D$6="","",'第12号様式_実績報告書（２）'!$D$6)</f>
        <v/>
      </c>
      <c r="K16" s="117" t="str">
        <f>IF('第12号様式_実績報告書（２）'!$D$7="","",'第12号様式_実績報告書（２）'!$D$7)</f>
        <v/>
      </c>
      <c r="L16" s="117" t="str">
        <f>IF('第12号様式_実績報告書（２）'!$D$8="","",'第12号様式_実績報告書（２）'!$D$8)</f>
        <v/>
      </c>
      <c r="M16" s="117" t="str">
        <f>IF('第12号様式_実績報告書（２）'!$D$9="","",'第12号様式_実績報告書（２）'!$D$9)</f>
        <v/>
      </c>
      <c r="N16" s="7" t="str">
        <f>IF('第12号様式_実績報告書（２）'!$D$10="","",'第12号様式_実績報告書（２）'!$D$10)</f>
        <v/>
      </c>
      <c r="O16" s="7" t="str">
        <f>IF('第12号様式_実績報告書（２）'!$D$11="","",'第12号様式_実績報告書（２）'!$D$11)</f>
        <v/>
      </c>
      <c r="P16" s="7" t="str">
        <f>IF('第12号様式_実績報告書（２）'!$D$12="","",'第12号様式_実績報告書（２）'!$D$12)</f>
        <v/>
      </c>
      <c r="Q16" s="118" t="str">
        <f>IF('第12号様式_実績報告書（２）'!$D$15="","",'第12号様式_実績報告書（２）'!$D$15)</f>
        <v/>
      </c>
      <c r="R16" s="117" t="str">
        <f>IF('第12号様式_実績報告書（２）'!$D$16="","",'第12号様式_実績報告書（２）'!$D$16)</f>
        <v/>
      </c>
      <c r="S16" s="117" t="str">
        <f>IF('第12号様式_実績報告書（２）'!$D$17="","",'第12号様式_実績報告書（２）'!$D$17)</f>
        <v/>
      </c>
      <c r="T16" s="117" t="str">
        <f>IF('第12号様式_実績報告書（２）'!$D$18="","",'第12号様式_実績報告書（２）'!$D$18)</f>
        <v/>
      </c>
      <c r="U16" s="117" t="str">
        <f>IF('第12号様式_実績報告書（２）'!$D$19="","",'第12号様式_実績報告書（２）'!$D$19)</f>
        <v/>
      </c>
      <c r="V16" s="7" t="str">
        <f>IF('第12号様式_実績報告書（２）'!$D$20="","",'第12号様式_実績報告書（２）'!$D$20)</f>
        <v/>
      </c>
      <c r="W16" s="7" t="str">
        <f>IF('第12号様式_実績報告書（２）'!$D$21="","",'第12号様式_実績報告書（２）'!$D$21)</f>
        <v/>
      </c>
      <c r="X16" s="7" t="str">
        <f>IF('第12号様式_実績報告書（２）'!$D$22="","",'第12号様式_実績報告書（２）'!$D$22)</f>
        <v/>
      </c>
      <c r="Y16" s="118" t="str">
        <f>IF('第12号様式_実績報告書（２）'!$D$25="","",'第12号様式_実績報告書（２）'!$D$25)</f>
        <v/>
      </c>
      <c r="Z16" s="117" t="str">
        <f>IF('第12号様式_実績報告書（２）'!$D$26="","",'第12号様式_実績報告書（２）'!$D$26)</f>
        <v/>
      </c>
      <c r="AA16" s="117" t="str">
        <f>IF('第12号様式_実績報告書（２）'!$D$27="","",'第12号様式_実績報告書（２）'!$D$27)</f>
        <v/>
      </c>
      <c r="AB16" s="117" t="str">
        <f>IF('第12号様式_実績報告書（２）'!$D$28="","",'第12号様式_実績報告書（２）'!$D$28)</f>
        <v/>
      </c>
      <c r="AC16" s="117" t="str">
        <f>IF('第12号様式_実績報告書（２）'!$D$29="","",'第12号様式_実績報告書（２）'!$D$29)</f>
        <v/>
      </c>
      <c r="AD16" s="7" t="str">
        <f>IF('第12号様式_実績報告書（２）'!$D$30="","",'第12号様式_実績報告書（２）'!$D$30)</f>
        <v/>
      </c>
      <c r="AE16" s="7" t="str">
        <f>IF('第12号様式_実績報告書（２）'!$D$31="","",'第12号様式_実績報告書（２）'!$D$31)</f>
        <v/>
      </c>
      <c r="AF16" s="7" t="str">
        <f>IF('第12号様式_実績報告書（２）'!$D$32="","",'第12号様式_実績報告書（２）'!$D$32)</f>
        <v/>
      </c>
      <c r="AG16" s="118" t="str">
        <f>IF('第12号様式_実績報告書（２）'!$D$35="","",'第12号様式_実績報告書（２）'!$D$35)</f>
        <v/>
      </c>
      <c r="AH16" s="117" t="str">
        <f>IF('第12号様式_実績報告書（２）'!$D$36="","",'第12号様式_実績報告書（２）'!$D$36)</f>
        <v/>
      </c>
      <c r="AI16" s="117" t="str">
        <f>IF('第12号様式_実績報告書（２）'!$D$37="","",'第12号様式_実績報告書（２）'!$D$37)</f>
        <v/>
      </c>
      <c r="AJ16" s="117" t="str">
        <f>IF('第12号様式_実績報告書（２）'!$D$38="","",'第12号様式_実績報告書（２）'!$D$38)</f>
        <v/>
      </c>
      <c r="AK16" s="117" t="str">
        <f>IF('第12号様式_実績報告書（２）'!$D$39="","",'第12号様式_実績報告書（２）'!$D$39)</f>
        <v/>
      </c>
      <c r="AL16" s="7" t="str">
        <f>IF('第12号様式_実績報告書（２）'!$D$40="","",'第12号様式_実績報告書（２）'!$D$40)</f>
        <v/>
      </c>
      <c r="AM16" s="7" t="str">
        <f>IF('第12号様式_実績報告書（２）'!$D$41="","",'第12号様式_実績報告書（２）'!$D$41)</f>
        <v/>
      </c>
      <c r="AN16" s="7" t="str">
        <f>IF('第12号様式_実績報告書（２）'!$D$42="","",'第12号様式_実績報告書（２）'!$D$42)</f>
        <v/>
      </c>
      <c r="AO16" s="109" t="str">
        <f>IF('第12号様式_実績報告書（２）'!$D$45="","",'第12号様式_実績報告書（２）'!$D$45)</f>
        <v/>
      </c>
      <c r="AP16" s="109" t="str">
        <f>IF('第12号様式_実績報告書（２）'!$D$46="","",'第12号様式_実績報告書（２）'!$D$46)</f>
        <v/>
      </c>
      <c r="AQ16" s="109" t="str">
        <f>IF('第12号様式_実績報告書（２）'!$D$47="","",'第12号様式_実績報告書（２）'!$D$47)</f>
        <v/>
      </c>
      <c r="AR16" s="109" t="str">
        <f>IF('第12号様式_実績報告書（２）'!$D$48="","",'第12号様式_実績報告書（２）'!$D$48)</f>
        <v/>
      </c>
      <c r="AS16" s="109" t="str">
        <f>IF('第12号様式_実績報告書（２）'!$D$49="","",'第12号様式_実績報告書（２）'!$D$49)</f>
        <v/>
      </c>
      <c r="AT16" s="112" t="str">
        <f>IF('第12号様式_実績報告書（２）'!$D$51="","",'第12号様式_実績報告書（２）'!$D$51)</f>
        <v/>
      </c>
      <c r="AW16" s="99"/>
      <c r="AX16" s="100"/>
      <c r="AY16" s="97"/>
      <c r="AZ16" s="97"/>
      <c r="BA16" s="97"/>
      <c r="BB16" s="97"/>
      <c r="BC16" s="97"/>
      <c r="BH16" s="98"/>
      <c r="BM16" s="98"/>
      <c r="BP16" s="98"/>
      <c r="BS16" s="98"/>
      <c r="BV16" s="98"/>
      <c r="CD16" s="97"/>
      <c r="CE16" s="97"/>
      <c r="CF16" s="97"/>
      <c r="CG16" s="97"/>
      <c r="CJ16" s="99"/>
      <c r="CK16" s="100"/>
      <c r="CL16" s="97"/>
      <c r="CM16" s="97"/>
      <c r="CN16" s="97"/>
      <c r="CO16" s="97"/>
      <c r="CP16" s="97"/>
      <c r="CU16" s="98"/>
      <c r="CZ16" s="98"/>
      <c r="DC16" s="98"/>
      <c r="DF16" s="98"/>
      <c r="DI16" s="98"/>
      <c r="DQ16" s="97"/>
      <c r="DR16" s="97"/>
      <c r="DS16" s="97"/>
      <c r="DT16" s="97"/>
      <c r="DW16" s="99"/>
      <c r="DX16" s="100"/>
      <c r="DY16" s="97"/>
      <c r="DZ16" s="97"/>
      <c r="EA16" s="97"/>
      <c r="EB16" s="97"/>
      <c r="EC16" s="97"/>
      <c r="EH16" s="98"/>
      <c r="EM16" s="98"/>
      <c r="EP16" s="98"/>
      <c r="ES16" s="98"/>
      <c r="EV16" s="98"/>
      <c r="FD16" s="97"/>
      <c r="FE16" s="97"/>
      <c r="FF16" s="97"/>
    </row>
  </sheetData>
  <mergeCells count="51">
    <mergeCell ref="AO14:AR14"/>
    <mergeCell ref="B5:E5"/>
    <mergeCell ref="F5:H6"/>
    <mergeCell ref="I5:J6"/>
    <mergeCell ref="K5:Q6"/>
    <mergeCell ref="R5:X6"/>
    <mergeCell ref="B6:E6"/>
    <mergeCell ref="Y6:Z6"/>
    <mergeCell ref="B13:E13"/>
    <mergeCell ref="F13:H14"/>
    <mergeCell ref="B14:E14"/>
    <mergeCell ref="J14:M14"/>
    <mergeCell ref="DX6:EA6"/>
    <mergeCell ref="EB6:EE6"/>
    <mergeCell ref="EF6:EK6"/>
    <mergeCell ref="BH6:BI6"/>
    <mergeCell ref="AA6:AB6"/>
    <mergeCell ref="AC6:AF6"/>
    <mergeCell ref="AG6:AJ6"/>
    <mergeCell ref="AK6:AP6"/>
    <mergeCell ref="DI6:DP6"/>
    <mergeCell ref="DQ6:DS6"/>
    <mergeCell ref="DT6:DU6"/>
    <mergeCell ref="CU6:CX6"/>
    <mergeCell ref="DV6:DW6"/>
    <mergeCell ref="CM6:CN6"/>
    <mergeCell ref="CO6:CP6"/>
    <mergeCell ref="CQ6:CT6"/>
    <mergeCell ref="CY6:DD6"/>
    <mergeCell ref="DE6:DH6"/>
    <mergeCell ref="AQ6:AT6"/>
    <mergeCell ref="AU6:BB6"/>
    <mergeCell ref="BC6:BE6"/>
    <mergeCell ref="CB6:CI6"/>
    <mergeCell ref="CJ6:CL6"/>
    <mergeCell ref="EL6:EO6"/>
    <mergeCell ref="EP6:EW6"/>
    <mergeCell ref="EX6:EZ6"/>
    <mergeCell ref="FA6:FD6"/>
    <mergeCell ref="N14:P14"/>
    <mergeCell ref="R14:U14"/>
    <mergeCell ref="V14:X14"/>
    <mergeCell ref="Z14:AC14"/>
    <mergeCell ref="AD14:AF14"/>
    <mergeCell ref="AH14:AK14"/>
    <mergeCell ref="AL14:AN14"/>
    <mergeCell ref="BF6:BG6"/>
    <mergeCell ref="BJ6:BM6"/>
    <mergeCell ref="BN6:BQ6"/>
    <mergeCell ref="BR6:BW6"/>
    <mergeCell ref="BX6:CA6"/>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BD25"/>
  <sheetViews>
    <sheetView showGridLines="0" showZeros="0" view="pageBreakPreview" zoomScale="80" zoomScaleNormal="100" zoomScaleSheetLayoutView="80" workbookViewId="0">
      <selection activeCell="AE2" sqref="AE2:AP2"/>
    </sheetView>
  </sheetViews>
  <sheetFormatPr defaultColWidth="2" defaultRowHeight="15" customHeight="1"/>
  <cols>
    <col min="1" max="38" width="2" style="193"/>
    <col min="39" max="44" width="2" style="194"/>
    <col min="45" max="45" width="2.83203125" style="194" customWidth="1"/>
    <col min="46" max="16384" width="2" style="193"/>
  </cols>
  <sheetData>
    <row r="1" spans="1:56" ht="15" customHeight="1">
      <c r="A1" s="192" t="s">
        <v>340</v>
      </c>
      <c r="AR1" s="206"/>
    </row>
    <row r="2" spans="1:56" ht="15" customHeight="1">
      <c r="AE2" s="392" t="s">
        <v>229</v>
      </c>
      <c r="AF2" s="392"/>
      <c r="AG2" s="392"/>
      <c r="AH2" s="392"/>
      <c r="AI2" s="392"/>
      <c r="AJ2" s="392"/>
      <c r="AK2" s="392"/>
      <c r="AL2" s="392"/>
      <c r="AM2" s="392"/>
      <c r="AN2" s="392"/>
      <c r="AO2" s="392"/>
      <c r="AP2" s="392"/>
    </row>
    <row r="3" spans="1:56" ht="15" customHeight="1">
      <c r="AE3" s="401"/>
      <c r="AF3" s="401"/>
      <c r="AG3" s="401"/>
      <c r="AH3" s="401"/>
      <c r="AI3" s="401"/>
      <c r="AJ3" s="194"/>
      <c r="AK3" s="401"/>
      <c r="AL3" s="401"/>
      <c r="AN3" s="401"/>
      <c r="AO3" s="401"/>
      <c r="AQ3" s="207"/>
    </row>
    <row r="4" spans="1:56" s="1" customFormat="1" ht="15" customHeight="1">
      <c r="B4" s="2" t="s">
        <v>1</v>
      </c>
      <c r="Y4" s="191"/>
      <c r="Z4" s="191"/>
      <c r="AN4" s="191"/>
      <c r="AO4" s="185"/>
    </row>
    <row r="5" spans="1:56" s="1" customFormat="1" ht="15" customHeight="1">
      <c r="B5" s="1" t="s">
        <v>2</v>
      </c>
      <c r="AA5" s="185"/>
      <c r="AB5" s="185"/>
      <c r="AC5" s="185"/>
      <c r="AD5" s="185"/>
      <c r="AE5" s="185"/>
      <c r="AF5" s="185"/>
      <c r="AG5" s="185"/>
      <c r="AH5" s="185"/>
      <c r="AI5" s="185"/>
      <c r="AJ5" s="185"/>
      <c r="AK5" s="185"/>
      <c r="AL5" s="185"/>
      <c r="AM5" s="185"/>
      <c r="AN5" s="185"/>
      <c r="AO5" s="185"/>
    </row>
    <row r="6" spans="1:56" s="1" customFormat="1" ht="15" customHeight="1">
      <c r="R6" s="2" t="s">
        <v>73</v>
      </c>
      <c r="T6" s="2"/>
      <c r="U6" s="2"/>
      <c r="V6" s="2"/>
      <c r="W6" s="2"/>
      <c r="AC6" s="185"/>
      <c r="AD6" s="185"/>
      <c r="AE6" s="185"/>
      <c r="AF6" s="185"/>
      <c r="AG6" s="185"/>
      <c r="AH6" s="185"/>
      <c r="AI6" s="185"/>
      <c r="AJ6" s="185"/>
      <c r="AK6" s="185"/>
      <c r="AL6" s="185"/>
      <c r="AM6" s="185"/>
      <c r="AN6" s="185"/>
      <c r="AO6" s="185"/>
      <c r="AW6" s="2"/>
      <c r="AX6" s="2"/>
      <c r="AY6" s="2"/>
      <c r="AZ6" s="2"/>
      <c r="BA6" s="2"/>
    </row>
    <row r="7" spans="1:56" s="1" customFormat="1" ht="30" customHeight="1">
      <c r="R7" s="396" t="s">
        <v>46</v>
      </c>
      <c r="S7" s="396"/>
      <c r="T7" s="396"/>
      <c r="U7" s="396"/>
      <c r="V7" s="396"/>
      <c r="W7" s="388"/>
      <c r="X7" s="388"/>
      <c r="Y7" s="388"/>
      <c r="Z7" s="388"/>
      <c r="AA7" s="388"/>
      <c r="AB7" s="388"/>
      <c r="AC7" s="388"/>
      <c r="AD7" s="388"/>
      <c r="AE7" s="388"/>
      <c r="AF7" s="388"/>
      <c r="AG7" s="388"/>
      <c r="AH7" s="388"/>
      <c r="AI7" s="388"/>
      <c r="AJ7" s="388"/>
      <c r="AK7" s="388"/>
      <c r="AL7" s="388"/>
      <c r="AM7" s="388"/>
      <c r="AN7" s="388"/>
      <c r="AO7" s="388"/>
      <c r="AP7" s="388"/>
      <c r="AQ7" s="208"/>
      <c r="AX7" s="184"/>
      <c r="AY7" s="184"/>
      <c r="AZ7" s="184"/>
      <c r="BA7" s="184"/>
      <c r="BB7" s="135"/>
      <c r="BC7" s="185"/>
    </row>
    <row r="8" spans="1:56" s="1" customFormat="1" ht="30" customHeight="1">
      <c r="R8" s="418" t="s">
        <v>110</v>
      </c>
      <c r="S8" s="418"/>
      <c r="T8" s="418"/>
      <c r="U8" s="418"/>
      <c r="V8" s="418"/>
      <c r="W8" s="388"/>
      <c r="X8" s="388"/>
      <c r="Y8" s="388"/>
      <c r="Z8" s="388"/>
      <c r="AA8" s="388"/>
      <c r="AB8" s="388"/>
      <c r="AC8" s="388"/>
      <c r="AD8" s="388"/>
      <c r="AE8" s="388"/>
      <c r="AF8" s="388"/>
      <c r="AG8" s="388"/>
      <c r="AH8" s="388"/>
      <c r="AI8" s="388"/>
      <c r="AJ8" s="388"/>
      <c r="AK8" s="388"/>
      <c r="AL8" s="388"/>
      <c r="AM8" s="388"/>
      <c r="AN8" s="388"/>
      <c r="AO8" s="388"/>
      <c r="AP8" s="388"/>
      <c r="AQ8" s="188"/>
      <c r="AX8" s="184"/>
      <c r="AY8" s="184"/>
      <c r="AZ8" s="184"/>
      <c r="BA8" s="184"/>
      <c r="BB8" s="135"/>
      <c r="BC8" s="185"/>
    </row>
    <row r="9" spans="1:56" s="1" customFormat="1" ht="24" customHeight="1">
      <c r="Q9" s="184"/>
      <c r="R9" s="418" t="s">
        <v>220</v>
      </c>
      <c r="S9" s="418"/>
      <c r="T9" s="418"/>
      <c r="U9" s="418"/>
      <c r="V9" s="418"/>
      <c r="W9" s="388"/>
      <c r="X9" s="388"/>
      <c r="Y9" s="388"/>
      <c r="Z9" s="388"/>
      <c r="AA9" s="388"/>
      <c r="AB9" s="388"/>
      <c r="AC9" s="388"/>
      <c r="AD9" s="388"/>
      <c r="AE9" s="388"/>
      <c r="AF9" s="388"/>
      <c r="AG9" s="388"/>
      <c r="AH9" s="388"/>
      <c r="AI9" s="388"/>
      <c r="AJ9" s="388"/>
      <c r="AK9" s="388"/>
      <c r="AL9" s="388"/>
      <c r="AM9" s="388"/>
      <c r="AN9" s="388"/>
      <c r="AO9" s="388"/>
      <c r="AP9" s="388"/>
      <c r="AS9" s="389"/>
      <c r="AT9" s="389"/>
      <c r="AU9" s="389"/>
      <c r="AV9" s="389"/>
      <c r="AW9" s="389"/>
      <c r="AX9" s="389"/>
      <c r="AY9" s="389"/>
      <c r="AZ9" s="185"/>
    </row>
    <row r="10" spans="1:56" s="1" customFormat="1" ht="24" customHeight="1">
      <c r="Q10" s="435" t="s">
        <v>180</v>
      </c>
      <c r="R10" s="435"/>
      <c r="S10" s="435"/>
      <c r="T10" s="435"/>
      <c r="U10" s="435"/>
      <c r="V10" s="435"/>
      <c r="W10" s="388"/>
      <c r="X10" s="388"/>
      <c r="Y10" s="388"/>
      <c r="Z10" s="388"/>
      <c r="AA10" s="388"/>
      <c r="AB10" s="388"/>
      <c r="AC10" s="388"/>
      <c r="AD10" s="388"/>
      <c r="AE10" s="388"/>
      <c r="AF10" s="388"/>
      <c r="AG10" s="388"/>
      <c r="AH10" s="388"/>
      <c r="AI10" s="388"/>
      <c r="AJ10" s="388"/>
      <c r="AK10" s="388"/>
      <c r="AL10" s="388"/>
      <c r="AM10" s="388"/>
      <c r="AN10" s="388"/>
      <c r="AO10" s="388"/>
      <c r="AP10" s="388"/>
      <c r="AS10" s="389"/>
      <c r="AT10" s="389"/>
      <c r="AU10" s="389"/>
      <c r="AV10" s="389"/>
      <c r="AW10" s="389"/>
      <c r="AX10" s="389"/>
      <c r="AY10" s="389"/>
      <c r="AZ10" s="185"/>
    </row>
    <row r="11" spans="1:56" ht="15" customHeight="1">
      <c r="V11" s="209"/>
      <c r="W11" s="209"/>
      <c r="X11" s="209"/>
      <c r="Y11" s="209"/>
      <c r="Z11" s="210"/>
      <c r="AA11" s="210"/>
      <c r="AB11" s="210"/>
      <c r="AC11" s="210"/>
      <c r="AD11" s="210"/>
      <c r="AE11" s="210"/>
      <c r="AF11" s="210"/>
      <c r="AG11" s="210"/>
      <c r="AH11" s="210"/>
      <c r="AI11" s="210"/>
      <c r="AJ11" s="210"/>
      <c r="AK11" s="210"/>
      <c r="AL11" s="210"/>
      <c r="AM11" s="210"/>
      <c r="AN11" s="210"/>
      <c r="AO11" s="210"/>
      <c r="AP11" s="210"/>
      <c r="AQ11" s="210"/>
    </row>
    <row r="12" spans="1:56" s="1" customFormat="1" ht="30" customHeight="1">
      <c r="B12" s="426" t="s">
        <v>105</v>
      </c>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185"/>
      <c r="AT12" s="197"/>
      <c r="AU12" s="197"/>
      <c r="AV12" s="197"/>
      <c r="AW12" s="197"/>
      <c r="AX12" s="197"/>
      <c r="AY12" s="197"/>
      <c r="AZ12" s="197"/>
      <c r="BA12" s="197"/>
      <c r="BB12" s="197"/>
      <c r="BC12" s="197"/>
      <c r="BD12" s="185"/>
    </row>
    <row r="13" spans="1:56" ht="30" customHeight="1">
      <c r="B13" s="431" t="s">
        <v>77</v>
      </c>
      <c r="C13" s="431"/>
      <c r="D13" s="431"/>
      <c r="E13" s="431"/>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1"/>
      <c r="AO13" s="431"/>
      <c r="AP13" s="431"/>
      <c r="AQ13" s="431"/>
    </row>
    <row r="15" spans="1:56" ht="18" customHeight="1">
      <c r="B15" s="424" t="s">
        <v>341</v>
      </c>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424"/>
    </row>
    <row r="16" spans="1:56" ht="34.5" customHeight="1">
      <c r="B16" s="424"/>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row>
    <row r="17" spans="2:45" ht="15"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row>
    <row r="18" spans="2:45" ht="15" customHeight="1">
      <c r="D18" s="401" t="s">
        <v>6</v>
      </c>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row>
    <row r="19" spans="2:45" ht="15" customHeight="1">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row>
    <row r="20" spans="2:45" ht="30" customHeight="1">
      <c r="B20" s="397" t="s">
        <v>109</v>
      </c>
      <c r="C20" s="398"/>
      <c r="D20" s="398"/>
      <c r="E20" s="398"/>
      <c r="F20" s="398"/>
      <c r="G20" s="398"/>
      <c r="H20" s="398"/>
      <c r="I20" s="398"/>
      <c r="J20" s="398"/>
      <c r="K20" s="398"/>
      <c r="L20" s="398"/>
      <c r="M20" s="398"/>
      <c r="N20" s="399"/>
      <c r="O20" s="432"/>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4"/>
      <c r="AS20" s="193"/>
    </row>
    <row r="21" spans="2:45" ht="30" customHeight="1">
      <c r="B21" s="397" t="s">
        <v>19</v>
      </c>
      <c r="C21" s="398"/>
      <c r="D21" s="398"/>
      <c r="E21" s="398"/>
      <c r="F21" s="398"/>
      <c r="G21" s="398"/>
      <c r="H21" s="398"/>
      <c r="I21" s="398"/>
      <c r="J21" s="398"/>
      <c r="K21" s="398"/>
      <c r="L21" s="398"/>
      <c r="M21" s="398"/>
      <c r="N21" s="399"/>
      <c r="O21" s="415"/>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7"/>
      <c r="AS21" s="193"/>
    </row>
    <row r="22" spans="2:45" ht="76.5" customHeight="1">
      <c r="B22" s="397" t="s">
        <v>23</v>
      </c>
      <c r="C22" s="398"/>
      <c r="D22" s="398"/>
      <c r="E22" s="398"/>
      <c r="F22" s="398"/>
      <c r="G22" s="398"/>
      <c r="H22" s="398"/>
      <c r="I22" s="398"/>
      <c r="J22" s="398"/>
      <c r="K22" s="398"/>
      <c r="L22" s="398"/>
      <c r="M22" s="398"/>
      <c r="N22" s="399"/>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row>
    <row r="23" spans="2:45" ht="76.5" customHeight="1">
      <c r="B23" s="397" t="s">
        <v>24</v>
      </c>
      <c r="C23" s="398"/>
      <c r="D23" s="398"/>
      <c r="E23" s="398"/>
      <c r="F23" s="398"/>
      <c r="G23" s="398"/>
      <c r="H23" s="398"/>
      <c r="I23" s="398"/>
      <c r="J23" s="398"/>
      <c r="K23" s="398"/>
      <c r="L23" s="398"/>
      <c r="M23" s="398"/>
      <c r="N23" s="399"/>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row>
    <row r="24" spans="2:45" ht="76.5" customHeight="1">
      <c r="B24" s="427" t="s">
        <v>78</v>
      </c>
      <c r="C24" s="428"/>
      <c r="D24" s="428"/>
      <c r="E24" s="428"/>
      <c r="F24" s="428"/>
      <c r="G24" s="428"/>
      <c r="H24" s="428"/>
      <c r="I24" s="428"/>
      <c r="J24" s="428"/>
      <c r="K24" s="428"/>
      <c r="L24" s="428"/>
      <c r="M24" s="428"/>
      <c r="N24" s="429"/>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0"/>
      <c r="AQ24" s="430"/>
    </row>
    <row r="25" spans="2:45" s="212" customFormat="1" ht="22.5" customHeight="1">
      <c r="B25" s="212" t="s">
        <v>47</v>
      </c>
      <c r="AN25" s="213"/>
      <c r="AO25" s="213"/>
      <c r="AP25" s="213"/>
      <c r="AQ25" s="213"/>
      <c r="AR25" s="213"/>
      <c r="AS25" s="213"/>
    </row>
  </sheetData>
  <sheetProtection algorithmName="SHA-512" hashValue="hSOdASyKZAchAHaafAew7zxrU7UC7BSmtUz93i1Xy+HJl/SBf7Nn06K8zAyZ0Klc3xeMYxVU9nfSlVrr+fYB1g==" saltValue="umFPsPbGEZW18wUiRzj9hA==" spinCount="100000" sheet="1" formatCells="0" selectLockedCells="1"/>
  <mergeCells count="28">
    <mergeCell ref="B20:N20"/>
    <mergeCell ref="O20:AQ20"/>
    <mergeCell ref="R7:V7"/>
    <mergeCell ref="AS9:AY9"/>
    <mergeCell ref="W10:AP10"/>
    <mergeCell ref="AS10:AY10"/>
    <mergeCell ref="R9:V9"/>
    <mergeCell ref="W9:AP9"/>
    <mergeCell ref="B12:AP12"/>
    <mergeCell ref="R8:V8"/>
    <mergeCell ref="W8:AP8"/>
    <mergeCell ref="Q10:V10"/>
    <mergeCell ref="AE2:AP2"/>
    <mergeCell ref="B24:N24"/>
    <mergeCell ref="O24:AQ24"/>
    <mergeCell ref="B21:N21"/>
    <mergeCell ref="O21:AQ21"/>
    <mergeCell ref="B22:N22"/>
    <mergeCell ref="O22:AQ22"/>
    <mergeCell ref="B23:N23"/>
    <mergeCell ref="O23:AQ23"/>
    <mergeCell ref="AK3:AL3"/>
    <mergeCell ref="AN3:AO3"/>
    <mergeCell ref="AE3:AI3"/>
    <mergeCell ref="B15:AQ16"/>
    <mergeCell ref="D18:AP18"/>
    <mergeCell ref="B13:AQ13"/>
    <mergeCell ref="W7:AP7"/>
  </mergeCells>
  <phoneticPr fontId="1"/>
  <conditionalFormatting sqref="W7:AP10 O20:AQ24">
    <cfRule type="cellIs" dxfId="29" priority="4" operator="equal">
      <formula>""</formula>
    </cfRule>
  </conditionalFormatting>
  <conditionalFormatting sqref="AE2:AP2">
    <cfRule type="cellIs" dxfId="28"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BC29"/>
  <sheetViews>
    <sheetView showGridLines="0" showZeros="0" view="pageBreakPreview" zoomScale="80" zoomScaleNormal="100" zoomScaleSheetLayoutView="80" workbookViewId="0">
      <selection activeCell="L27" sqref="L27:AA27"/>
    </sheetView>
  </sheetViews>
  <sheetFormatPr defaultColWidth="2" defaultRowHeight="15" customHeight="1"/>
  <cols>
    <col min="1" max="1" width="2" style="193"/>
    <col min="2" max="2" width="1.58203125" style="193" customWidth="1"/>
    <col min="3" max="4" width="1.33203125" style="193" customWidth="1"/>
    <col min="5" max="11" width="2.5" style="193" customWidth="1"/>
    <col min="12" max="12" width="0.33203125" style="193" customWidth="1"/>
    <col min="13" max="14" width="2.5" style="193" customWidth="1"/>
    <col min="15" max="36" width="2" style="193"/>
    <col min="37" max="40" width="2" style="194"/>
    <col min="41" max="41" width="2" style="194" customWidth="1"/>
    <col min="42" max="42" width="2" style="194"/>
    <col min="43" max="43" width="2" style="194" customWidth="1"/>
    <col min="44" max="16384" width="2" style="193"/>
  </cols>
  <sheetData>
    <row r="1" spans="1:55" ht="15" customHeight="1">
      <c r="A1" s="192" t="s">
        <v>342</v>
      </c>
      <c r="B1" s="192"/>
    </row>
    <row r="2" spans="1:55" ht="15" customHeight="1">
      <c r="AD2" s="206"/>
      <c r="AE2" s="392" t="s">
        <v>229</v>
      </c>
      <c r="AF2" s="392"/>
      <c r="AG2" s="392"/>
      <c r="AH2" s="392"/>
      <c r="AI2" s="392"/>
      <c r="AJ2" s="392"/>
      <c r="AK2" s="392"/>
      <c r="AL2" s="392"/>
      <c r="AM2" s="392"/>
      <c r="AN2" s="392"/>
      <c r="AO2" s="392"/>
      <c r="AP2" s="392"/>
      <c r="AQ2" s="207"/>
    </row>
    <row r="3" spans="1:55" s="1" customFormat="1" ht="15" customHeight="1">
      <c r="B3" s="2" t="s">
        <v>1</v>
      </c>
      <c r="Y3" s="191"/>
      <c r="Z3" s="191"/>
      <c r="AN3" s="191"/>
      <c r="AO3" s="185"/>
    </row>
    <row r="4" spans="1:55" s="1" customFormat="1" ht="15" customHeight="1">
      <c r="B4" s="1" t="s">
        <v>2</v>
      </c>
      <c r="AA4" s="185"/>
      <c r="AB4" s="185"/>
      <c r="AC4" s="185"/>
      <c r="AD4" s="185"/>
      <c r="AE4" s="185"/>
      <c r="AF4" s="185"/>
      <c r="AG4" s="185"/>
      <c r="AH4" s="185"/>
      <c r="AI4" s="185"/>
      <c r="AJ4" s="185"/>
      <c r="AK4" s="185"/>
      <c r="AL4" s="185"/>
      <c r="AM4" s="185"/>
      <c r="AN4" s="185"/>
      <c r="AO4" s="185"/>
    </row>
    <row r="5" spans="1:55" s="1" customFormat="1" ht="15" customHeight="1">
      <c r="R5" s="2" t="s">
        <v>73</v>
      </c>
      <c r="T5" s="2"/>
      <c r="U5" s="2"/>
      <c r="V5" s="2"/>
      <c r="W5" s="2"/>
      <c r="AC5" s="185"/>
      <c r="AD5" s="185"/>
      <c r="AE5" s="185"/>
      <c r="AF5" s="185"/>
      <c r="AG5" s="185"/>
      <c r="AH5" s="185"/>
      <c r="AI5" s="185"/>
      <c r="AJ5" s="185"/>
      <c r="AK5" s="185"/>
      <c r="AL5" s="185"/>
      <c r="AM5" s="185"/>
      <c r="AN5" s="185"/>
      <c r="AO5" s="185"/>
      <c r="AW5" s="2"/>
      <c r="AX5" s="2"/>
      <c r="AY5" s="2"/>
      <c r="AZ5" s="2"/>
      <c r="BA5" s="2"/>
    </row>
    <row r="6" spans="1:55" s="1" customFormat="1" ht="30" customHeight="1">
      <c r="R6" s="396" t="s">
        <v>46</v>
      </c>
      <c r="S6" s="396"/>
      <c r="T6" s="396"/>
      <c r="U6" s="396"/>
      <c r="V6" s="396"/>
      <c r="W6" s="439"/>
      <c r="X6" s="439"/>
      <c r="Y6" s="439"/>
      <c r="Z6" s="439"/>
      <c r="AA6" s="439"/>
      <c r="AB6" s="439"/>
      <c r="AC6" s="439"/>
      <c r="AD6" s="439"/>
      <c r="AE6" s="439"/>
      <c r="AF6" s="439"/>
      <c r="AG6" s="439"/>
      <c r="AH6" s="439"/>
      <c r="AI6" s="439"/>
      <c r="AJ6" s="439"/>
      <c r="AK6" s="439"/>
      <c r="AL6" s="439"/>
      <c r="AM6" s="439"/>
      <c r="AN6" s="439"/>
      <c r="AO6" s="439"/>
      <c r="AP6" s="439"/>
      <c r="AQ6" s="208"/>
      <c r="AX6" s="184"/>
      <c r="AY6" s="184"/>
      <c r="AZ6" s="184"/>
      <c r="BA6" s="184"/>
      <c r="BB6" s="135"/>
    </row>
    <row r="7" spans="1:55" s="1" customFormat="1" ht="30" customHeight="1">
      <c r="R7" s="418" t="s">
        <v>110</v>
      </c>
      <c r="S7" s="418"/>
      <c r="T7" s="418"/>
      <c r="U7" s="418"/>
      <c r="V7" s="418"/>
      <c r="W7" s="388"/>
      <c r="X7" s="388"/>
      <c r="Y7" s="388"/>
      <c r="Z7" s="388"/>
      <c r="AA7" s="388"/>
      <c r="AB7" s="388"/>
      <c r="AC7" s="388"/>
      <c r="AD7" s="388"/>
      <c r="AE7" s="388"/>
      <c r="AF7" s="388"/>
      <c r="AG7" s="388"/>
      <c r="AH7" s="388"/>
      <c r="AI7" s="388"/>
      <c r="AJ7" s="388"/>
      <c r="AK7" s="388"/>
      <c r="AL7" s="388"/>
      <c r="AM7" s="388"/>
      <c r="AN7" s="388"/>
      <c r="AO7" s="388"/>
      <c r="AP7" s="388"/>
      <c r="AQ7" s="188"/>
      <c r="AX7" s="184"/>
      <c r="AY7" s="184"/>
      <c r="AZ7" s="184"/>
      <c r="BA7" s="184"/>
      <c r="BB7" s="135"/>
    </row>
    <row r="8" spans="1:55" s="1" customFormat="1" ht="24" customHeight="1">
      <c r="Q8" s="184"/>
      <c r="R8" s="418" t="s">
        <v>220</v>
      </c>
      <c r="S8" s="418"/>
      <c r="T8" s="418"/>
      <c r="U8" s="418"/>
      <c r="V8" s="418"/>
      <c r="W8" s="388"/>
      <c r="X8" s="388"/>
      <c r="Y8" s="388"/>
      <c r="Z8" s="388"/>
      <c r="AA8" s="388"/>
      <c r="AB8" s="388"/>
      <c r="AC8" s="388"/>
      <c r="AD8" s="388"/>
      <c r="AE8" s="388"/>
      <c r="AF8" s="388"/>
      <c r="AG8" s="388"/>
      <c r="AH8" s="388"/>
      <c r="AI8" s="388"/>
      <c r="AJ8" s="388"/>
      <c r="AK8" s="388"/>
      <c r="AL8" s="388"/>
      <c r="AM8" s="388"/>
      <c r="AN8" s="388"/>
      <c r="AO8" s="388"/>
      <c r="AP8" s="388"/>
      <c r="AS8" s="389"/>
      <c r="AT8" s="389"/>
      <c r="AU8" s="389"/>
      <c r="AV8" s="389"/>
      <c r="AW8" s="389"/>
      <c r="AX8" s="389"/>
      <c r="AY8" s="389"/>
      <c r="AZ8" s="185"/>
    </row>
    <row r="9" spans="1:55" s="1" customFormat="1" ht="24" customHeight="1">
      <c r="Q9" s="422" t="s">
        <v>180</v>
      </c>
      <c r="R9" s="422"/>
      <c r="S9" s="422"/>
      <c r="T9" s="422"/>
      <c r="U9" s="422"/>
      <c r="V9" s="422"/>
      <c r="W9" s="388"/>
      <c r="X9" s="388"/>
      <c r="Y9" s="388"/>
      <c r="Z9" s="388"/>
      <c r="AA9" s="388"/>
      <c r="AB9" s="388"/>
      <c r="AC9" s="388"/>
      <c r="AD9" s="388"/>
      <c r="AE9" s="388"/>
      <c r="AF9" s="388"/>
      <c r="AG9" s="388"/>
      <c r="AH9" s="388"/>
      <c r="AI9" s="388"/>
      <c r="AJ9" s="388"/>
      <c r="AK9" s="388"/>
      <c r="AL9" s="388"/>
      <c r="AM9" s="388"/>
      <c r="AN9" s="388"/>
      <c r="AO9" s="388"/>
      <c r="AP9" s="388"/>
      <c r="AS9" s="389"/>
      <c r="AT9" s="389"/>
      <c r="AU9" s="389"/>
      <c r="AV9" s="389"/>
      <c r="AW9" s="389"/>
      <c r="AX9" s="389"/>
      <c r="AY9" s="389"/>
      <c r="AZ9" s="185"/>
    </row>
    <row r="10" spans="1:55" ht="10" customHeight="1">
      <c r="U10" s="195"/>
      <c r="V10" s="195"/>
      <c r="W10" s="195"/>
      <c r="X10" s="195"/>
      <c r="Y10" s="196"/>
      <c r="Z10" s="196"/>
      <c r="AA10" s="196"/>
      <c r="AB10" s="196"/>
      <c r="AC10" s="196"/>
      <c r="AD10" s="196"/>
      <c r="AE10" s="196"/>
      <c r="AF10" s="196"/>
      <c r="AG10" s="196"/>
      <c r="AH10" s="196"/>
      <c r="AI10" s="196"/>
      <c r="AJ10" s="196"/>
      <c r="AK10" s="196"/>
      <c r="AL10" s="196"/>
      <c r="AM10" s="196"/>
      <c r="AN10" s="196"/>
      <c r="AO10" s="196"/>
      <c r="AP10" s="196"/>
      <c r="AQ10" s="196"/>
    </row>
    <row r="11" spans="1:55" s="1" customFormat="1" ht="30" customHeight="1">
      <c r="B11" s="426" t="s">
        <v>105</v>
      </c>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185"/>
      <c r="AR11" s="197"/>
      <c r="AS11" s="197"/>
      <c r="AT11" s="197"/>
      <c r="AU11" s="197"/>
      <c r="AV11" s="197"/>
      <c r="AW11" s="197"/>
      <c r="AX11" s="197"/>
      <c r="AY11" s="197"/>
      <c r="AZ11" s="197"/>
      <c r="BA11" s="197"/>
      <c r="BB11" s="197"/>
      <c r="BC11" s="185"/>
    </row>
    <row r="12" spans="1:55" ht="30" customHeight="1">
      <c r="B12" s="431" t="s">
        <v>85</v>
      </c>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row>
    <row r="13" spans="1:55" ht="19" customHeight="1">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row>
    <row r="14" spans="1:55" ht="10" customHeight="1">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row>
    <row r="15" spans="1:55" ht="18" customHeight="1">
      <c r="B15" s="444" t="s">
        <v>343</v>
      </c>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444"/>
      <c r="AM15" s="444"/>
      <c r="AN15" s="444"/>
      <c r="AO15" s="444"/>
      <c r="AP15" s="444"/>
      <c r="AQ15" s="444"/>
    </row>
    <row r="16" spans="1:55" ht="36" customHeight="1">
      <c r="B16" s="444"/>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row>
    <row r="17" spans="2:43" ht="10" customHeight="1">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row>
    <row r="18" spans="2:43" ht="15" customHeight="1">
      <c r="B18" s="445" t="s">
        <v>6</v>
      </c>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5"/>
      <c r="AI18" s="445"/>
      <c r="AJ18" s="445"/>
      <c r="AK18" s="445"/>
      <c r="AL18" s="445"/>
      <c r="AM18" s="445"/>
      <c r="AN18" s="445"/>
      <c r="AO18" s="445"/>
      <c r="AP18" s="445"/>
      <c r="AQ18" s="445"/>
    </row>
    <row r="19" spans="2:43" ht="10" customHeight="1">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row>
    <row r="20" spans="2:43" ht="25" customHeight="1">
      <c r="B20" s="427" t="s">
        <v>109</v>
      </c>
      <c r="C20" s="428"/>
      <c r="D20" s="428"/>
      <c r="E20" s="428"/>
      <c r="F20" s="428"/>
      <c r="G20" s="428"/>
      <c r="H20" s="428"/>
      <c r="I20" s="428"/>
      <c r="J20" s="428"/>
      <c r="K20" s="428"/>
      <c r="L20" s="419"/>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1"/>
    </row>
    <row r="21" spans="2:43" ht="25" customHeight="1">
      <c r="B21" s="427" t="s">
        <v>19</v>
      </c>
      <c r="C21" s="428"/>
      <c r="D21" s="428"/>
      <c r="E21" s="428"/>
      <c r="F21" s="428"/>
      <c r="G21" s="428"/>
      <c r="H21" s="428"/>
      <c r="I21" s="428"/>
      <c r="J21" s="428"/>
      <c r="K21" s="428"/>
      <c r="L21" s="415"/>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7"/>
    </row>
    <row r="22" spans="2:43" ht="32.15" customHeight="1">
      <c r="B22" s="436" t="s">
        <v>88</v>
      </c>
      <c r="C22" s="437"/>
      <c r="D22" s="437"/>
      <c r="E22" s="437"/>
      <c r="F22" s="437"/>
      <c r="G22" s="437"/>
      <c r="H22" s="437"/>
      <c r="I22" s="437"/>
      <c r="J22" s="437"/>
      <c r="K22" s="437"/>
      <c r="L22" s="436" t="s">
        <v>86</v>
      </c>
      <c r="M22" s="437"/>
      <c r="N22" s="437"/>
      <c r="O22" s="437"/>
      <c r="P22" s="437"/>
      <c r="Q22" s="437"/>
      <c r="R22" s="437"/>
      <c r="S22" s="437"/>
      <c r="T22" s="437"/>
      <c r="U22" s="437"/>
      <c r="V22" s="437"/>
      <c r="W22" s="437"/>
      <c r="X22" s="437"/>
      <c r="Y22" s="437"/>
      <c r="Z22" s="437"/>
      <c r="AA22" s="438"/>
      <c r="AB22" s="437" t="s">
        <v>87</v>
      </c>
      <c r="AC22" s="437"/>
      <c r="AD22" s="437"/>
      <c r="AE22" s="437"/>
      <c r="AF22" s="437"/>
      <c r="AG22" s="437"/>
      <c r="AH22" s="437"/>
      <c r="AI22" s="437"/>
      <c r="AJ22" s="437"/>
      <c r="AK22" s="437"/>
      <c r="AL22" s="437"/>
      <c r="AM22" s="437"/>
      <c r="AN22" s="437"/>
      <c r="AO22" s="437"/>
      <c r="AP22" s="437"/>
      <c r="AQ22" s="438"/>
    </row>
    <row r="23" spans="2:43" ht="48.65" customHeight="1">
      <c r="B23" s="440" t="s">
        <v>99</v>
      </c>
      <c r="C23" s="441"/>
      <c r="D23" s="441"/>
      <c r="E23" s="441"/>
      <c r="F23" s="441"/>
      <c r="G23" s="441"/>
      <c r="H23" s="441"/>
      <c r="I23" s="441"/>
      <c r="J23" s="441"/>
      <c r="K23" s="442"/>
      <c r="L23" s="595"/>
      <c r="M23" s="596"/>
      <c r="N23" s="596"/>
      <c r="O23" s="596"/>
      <c r="P23" s="596"/>
      <c r="Q23" s="596"/>
      <c r="R23" s="596"/>
      <c r="S23" s="596"/>
      <c r="T23" s="596"/>
      <c r="U23" s="596"/>
      <c r="V23" s="596"/>
      <c r="W23" s="596"/>
      <c r="X23" s="596"/>
      <c r="Y23" s="596"/>
      <c r="Z23" s="596"/>
      <c r="AA23" s="597"/>
      <c r="AB23" s="596"/>
      <c r="AC23" s="596"/>
      <c r="AD23" s="596"/>
      <c r="AE23" s="596"/>
      <c r="AF23" s="596"/>
      <c r="AG23" s="596"/>
      <c r="AH23" s="596"/>
      <c r="AI23" s="596"/>
      <c r="AJ23" s="596"/>
      <c r="AK23" s="596"/>
      <c r="AL23" s="596"/>
      <c r="AM23" s="596"/>
      <c r="AN23" s="596"/>
      <c r="AO23" s="596"/>
      <c r="AP23" s="596"/>
      <c r="AQ23" s="597"/>
    </row>
    <row r="24" spans="2:43" ht="49" customHeight="1">
      <c r="B24" s="440" t="s">
        <v>100</v>
      </c>
      <c r="C24" s="441"/>
      <c r="D24" s="441"/>
      <c r="E24" s="441"/>
      <c r="F24" s="441"/>
      <c r="G24" s="441"/>
      <c r="H24" s="441"/>
      <c r="I24" s="441"/>
      <c r="J24" s="441"/>
      <c r="K24" s="442"/>
      <c r="L24" s="595"/>
      <c r="M24" s="596"/>
      <c r="N24" s="596"/>
      <c r="O24" s="596"/>
      <c r="P24" s="596"/>
      <c r="Q24" s="596"/>
      <c r="R24" s="596"/>
      <c r="S24" s="596"/>
      <c r="T24" s="596"/>
      <c r="U24" s="596"/>
      <c r="V24" s="596"/>
      <c r="W24" s="596"/>
      <c r="X24" s="596"/>
      <c r="Y24" s="596"/>
      <c r="Z24" s="596"/>
      <c r="AA24" s="597"/>
      <c r="AB24" s="596"/>
      <c r="AC24" s="596"/>
      <c r="AD24" s="596"/>
      <c r="AE24" s="596"/>
      <c r="AF24" s="596"/>
      <c r="AG24" s="596"/>
      <c r="AH24" s="596"/>
      <c r="AI24" s="596"/>
      <c r="AJ24" s="596"/>
      <c r="AK24" s="596"/>
      <c r="AL24" s="596"/>
      <c r="AM24" s="596"/>
      <c r="AN24" s="596"/>
      <c r="AO24" s="596"/>
      <c r="AP24" s="596"/>
      <c r="AQ24" s="597"/>
    </row>
    <row r="25" spans="2:43" ht="49" customHeight="1">
      <c r="B25" s="440" t="s">
        <v>101</v>
      </c>
      <c r="C25" s="441"/>
      <c r="D25" s="441"/>
      <c r="E25" s="441"/>
      <c r="F25" s="441"/>
      <c r="G25" s="441"/>
      <c r="H25" s="441"/>
      <c r="I25" s="441"/>
      <c r="J25" s="441"/>
      <c r="K25" s="441"/>
      <c r="L25" s="595"/>
      <c r="M25" s="596"/>
      <c r="N25" s="596"/>
      <c r="O25" s="596"/>
      <c r="P25" s="596"/>
      <c r="Q25" s="596"/>
      <c r="R25" s="596"/>
      <c r="S25" s="596"/>
      <c r="T25" s="596"/>
      <c r="U25" s="596"/>
      <c r="V25" s="596"/>
      <c r="W25" s="596"/>
      <c r="X25" s="596"/>
      <c r="Y25" s="596"/>
      <c r="Z25" s="596"/>
      <c r="AA25" s="597"/>
      <c r="AB25" s="596"/>
      <c r="AC25" s="596"/>
      <c r="AD25" s="596"/>
      <c r="AE25" s="596"/>
      <c r="AF25" s="596"/>
      <c r="AG25" s="596"/>
      <c r="AH25" s="596"/>
      <c r="AI25" s="596"/>
      <c r="AJ25" s="596"/>
      <c r="AK25" s="596"/>
      <c r="AL25" s="596"/>
      <c r="AM25" s="596"/>
      <c r="AN25" s="596"/>
      <c r="AO25" s="596"/>
      <c r="AP25" s="596"/>
      <c r="AQ25" s="597"/>
    </row>
    <row r="26" spans="2:43" ht="49" customHeight="1">
      <c r="B26" s="443" t="s">
        <v>102</v>
      </c>
      <c r="C26" s="441"/>
      <c r="D26" s="441"/>
      <c r="E26" s="441"/>
      <c r="F26" s="441"/>
      <c r="G26" s="441"/>
      <c r="H26" s="441"/>
      <c r="I26" s="441"/>
      <c r="J26" s="441"/>
      <c r="K26" s="441"/>
      <c r="L26" s="595"/>
      <c r="M26" s="596"/>
      <c r="N26" s="596"/>
      <c r="O26" s="596"/>
      <c r="P26" s="596"/>
      <c r="Q26" s="596"/>
      <c r="R26" s="596"/>
      <c r="S26" s="596"/>
      <c r="T26" s="596"/>
      <c r="U26" s="596"/>
      <c r="V26" s="596"/>
      <c r="W26" s="596"/>
      <c r="X26" s="596"/>
      <c r="Y26" s="596"/>
      <c r="Z26" s="596"/>
      <c r="AA26" s="597"/>
      <c r="AB26" s="595"/>
      <c r="AC26" s="596"/>
      <c r="AD26" s="596"/>
      <c r="AE26" s="596"/>
      <c r="AF26" s="596"/>
      <c r="AG26" s="596"/>
      <c r="AH26" s="596"/>
      <c r="AI26" s="596"/>
      <c r="AJ26" s="596"/>
      <c r="AK26" s="596"/>
      <c r="AL26" s="596"/>
      <c r="AM26" s="596"/>
      <c r="AN26" s="596"/>
      <c r="AO26" s="596"/>
      <c r="AP26" s="596"/>
      <c r="AQ26" s="597"/>
    </row>
    <row r="27" spans="2:43" ht="49" customHeight="1">
      <c r="B27" s="440" t="s">
        <v>103</v>
      </c>
      <c r="C27" s="441"/>
      <c r="D27" s="441"/>
      <c r="E27" s="441"/>
      <c r="F27" s="441"/>
      <c r="G27" s="441"/>
      <c r="H27" s="441"/>
      <c r="I27" s="441"/>
      <c r="J27" s="441"/>
      <c r="K27" s="442"/>
      <c r="L27" s="595"/>
      <c r="M27" s="596"/>
      <c r="N27" s="596"/>
      <c r="O27" s="596"/>
      <c r="P27" s="596"/>
      <c r="Q27" s="596"/>
      <c r="R27" s="596"/>
      <c r="S27" s="596"/>
      <c r="T27" s="596"/>
      <c r="U27" s="596"/>
      <c r="V27" s="596"/>
      <c r="W27" s="596"/>
      <c r="X27" s="596"/>
      <c r="Y27" s="596"/>
      <c r="Z27" s="596"/>
      <c r="AA27" s="597"/>
      <c r="AB27" s="596"/>
      <c r="AC27" s="596"/>
      <c r="AD27" s="596"/>
      <c r="AE27" s="596"/>
      <c r="AF27" s="596"/>
      <c r="AG27" s="596"/>
      <c r="AH27" s="596"/>
      <c r="AI27" s="596"/>
      <c r="AJ27" s="596"/>
      <c r="AK27" s="596"/>
      <c r="AL27" s="596"/>
      <c r="AM27" s="596"/>
      <c r="AN27" s="596"/>
      <c r="AO27" s="596"/>
      <c r="AP27" s="596"/>
      <c r="AQ27" s="597"/>
    </row>
    <row r="28" spans="2:43" ht="17.149999999999999" customHeight="1">
      <c r="B28" s="193" t="s">
        <v>89</v>
      </c>
    </row>
    <row r="29" spans="2:43" ht="25" customHeight="1"/>
  </sheetData>
  <sheetProtection algorithmName="SHA-512" hashValue="0GVGGf6BF4X7831u3OoVnSzRdzIJzClHqdpjs4Ng1LWOUpUUtSV5dhInyGKCzVmMkZXfp2XA9pBJ8Ggf79DImg==" saltValue="JqmVC23m++xkUqVERMY7gA==" spinCount="100000" sheet="1" formatCells="0" selectLockedCells="1"/>
  <protectedRanges>
    <protectedRange sqref="P20:P21" name="範囲1_2_2"/>
  </protectedRanges>
  <mergeCells count="37">
    <mergeCell ref="AS8:AY8"/>
    <mergeCell ref="W9:AP9"/>
    <mergeCell ref="AS9:AY9"/>
    <mergeCell ref="B20:K20"/>
    <mergeCell ref="L20:AQ20"/>
    <mergeCell ref="B18:AQ18"/>
    <mergeCell ref="B27:K27"/>
    <mergeCell ref="B26:K26"/>
    <mergeCell ref="B15:AQ16"/>
    <mergeCell ref="B12:AQ12"/>
    <mergeCell ref="L27:AA27"/>
    <mergeCell ref="AB23:AQ23"/>
    <mergeCell ref="AB24:AQ24"/>
    <mergeCell ref="AB25:AQ25"/>
    <mergeCell ref="AB27:AQ27"/>
    <mergeCell ref="B23:K23"/>
    <mergeCell ref="B24:K24"/>
    <mergeCell ref="B25:K25"/>
    <mergeCell ref="AB22:AQ22"/>
    <mergeCell ref="L23:AA23"/>
    <mergeCell ref="L26:AA26"/>
    <mergeCell ref="AB26:AQ26"/>
    <mergeCell ref="AE2:AP2"/>
    <mergeCell ref="L24:AA24"/>
    <mergeCell ref="L25:AA25"/>
    <mergeCell ref="B11:AP11"/>
    <mergeCell ref="B21:K21"/>
    <mergeCell ref="B22:K22"/>
    <mergeCell ref="L22:AA22"/>
    <mergeCell ref="L21:AQ21"/>
    <mergeCell ref="R6:V6"/>
    <mergeCell ref="R7:V7"/>
    <mergeCell ref="W7:AP7"/>
    <mergeCell ref="W6:AP6"/>
    <mergeCell ref="R8:V8"/>
    <mergeCell ref="W8:AP8"/>
    <mergeCell ref="Q9:V9"/>
  </mergeCells>
  <phoneticPr fontId="1"/>
  <conditionalFormatting sqref="W6:AP9 L20:AQ21 L23:AQ27">
    <cfRule type="cellIs" dxfId="27" priority="4" operator="equal">
      <formula>""</formula>
    </cfRule>
  </conditionalFormatting>
  <conditionalFormatting sqref="AE2:AP2">
    <cfRule type="cellIs" dxfId="26" priority="1" operator="equal">
      <formula>""</formula>
    </cfRule>
  </conditionalFormatting>
  <printOptions horizontalCentered="1"/>
  <pageMargins left="0.43307086614173229" right="0.43307086614173229" top="0.74803149606299213" bottom="0.74803149606299213" header="0.31496062992125984" footer="0.31496062992125984"/>
  <pageSetup paperSize="9" scale="98" fitToWidth="0"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8CD5-3B01-4540-B9FD-1D167AD47869}">
  <dimension ref="A1:BY27"/>
  <sheetViews>
    <sheetView showGridLines="0" showZeros="0" view="pageBreakPreview" zoomScale="80" zoomScaleNormal="100" zoomScaleSheetLayoutView="80" workbookViewId="0">
      <selection activeCell="AE2" sqref="AE2:AP2"/>
    </sheetView>
  </sheetViews>
  <sheetFormatPr defaultColWidth="2" defaultRowHeight="15" customHeight="1"/>
  <cols>
    <col min="1" max="38" width="2" style="193"/>
    <col min="39" max="44" width="2" style="194"/>
    <col min="45" max="45" width="3.33203125" style="194" customWidth="1"/>
    <col min="46" max="16384" width="2" style="193"/>
  </cols>
  <sheetData>
    <row r="1" spans="1:77" ht="15" customHeight="1">
      <c r="A1" s="192" t="s">
        <v>344</v>
      </c>
      <c r="AR1" s="206"/>
    </row>
    <row r="2" spans="1:77" ht="15" customHeight="1">
      <c r="AE2" s="392" t="s">
        <v>229</v>
      </c>
      <c r="AF2" s="392"/>
      <c r="AG2" s="392"/>
      <c r="AH2" s="392"/>
      <c r="AI2" s="392"/>
      <c r="AJ2" s="392"/>
      <c r="AK2" s="392"/>
      <c r="AL2" s="392"/>
      <c r="AM2" s="392"/>
      <c r="AN2" s="392"/>
      <c r="AO2" s="392"/>
      <c r="AP2" s="392"/>
    </row>
    <row r="3" spans="1:77" ht="15" customHeight="1">
      <c r="AJ3" s="194"/>
      <c r="AN3" s="193"/>
      <c r="AO3" s="193"/>
      <c r="AQ3" s="207"/>
    </row>
    <row r="4" spans="1:77" s="1" customFormat="1" ht="15" customHeight="1">
      <c r="B4" s="2" t="s">
        <v>1</v>
      </c>
      <c r="Y4" s="191"/>
      <c r="Z4" s="191"/>
      <c r="AN4" s="191"/>
      <c r="AO4" s="185"/>
      <c r="BG4" s="191"/>
      <c r="BH4" s="191"/>
      <c r="BV4" s="191"/>
      <c r="BW4" s="185"/>
    </row>
    <row r="5" spans="1:77" s="1" customFormat="1" ht="15" customHeight="1">
      <c r="B5" s="1" t="s">
        <v>2</v>
      </c>
      <c r="AA5" s="185"/>
      <c r="AB5" s="185"/>
      <c r="AC5" s="185"/>
      <c r="AD5" s="185"/>
      <c r="AE5" s="185"/>
      <c r="AF5" s="185"/>
      <c r="AG5" s="185"/>
      <c r="AH5" s="185"/>
      <c r="AI5" s="185"/>
      <c r="AJ5" s="185"/>
      <c r="AK5" s="185"/>
      <c r="AL5" s="185"/>
      <c r="AM5" s="185"/>
      <c r="AN5" s="185"/>
      <c r="AO5" s="185"/>
      <c r="BI5" s="185"/>
      <c r="BJ5" s="185"/>
      <c r="BK5" s="185"/>
      <c r="BL5" s="185"/>
      <c r="BM5" s="185"/>
      <c r="BN5" s="185"/>
      <c r="BO5" s="185"/>
      <c r="BP5" s="185"/>
      <c r="BQ5" s="185"/>
      <c r="BR5" s="185"/>
      <c r="BS5" s="185"/>
      <c r="BT5" s="185"/>
      <c r="BU5" s="185"/>
      <c r="BV5" s="185"/>
      <c r="BW5" s="185"/>
    </row>
    <row r="6" spans="1:77" s="1" customFormat="1" ht="15" customHeight="1">
      <c r="R6" s="2" t="s">
        <v>73</v>
      </c>
      <c r="T6" s="2"/>
      <c r="U6" s="2"/>
      <c r="V6" s="2"/>
      <c r="W6" s="2"/>
      <c r="AC6" s="185"/>
      <c r="AD6" s="185"/>
      <c r="AE6" s="185"/>
      <c r="AF6" s="185"/>
      <c r="AG6" s="185"/>
      <c r="AH6" s="185"/>
      <c r="AI6" s="185"/>
      <c r="AJ6" s="185"/>
      <c r="AK6" s="185"/>
      <c r="AL6" s="185"/>
      <c r="AM6" s="185"/>
      <c r="AN6" s="185"/>
      <c r="AO6" s="185"/>
      <c r="BA6" s="2"/>
      <c r="BB6" s="2"/>
      <c r="BC6" s="2"/>
      <c r="BD6" s="2"/>
      <c r="BE6" s="2"/>
      <c r="BI6" s="185"/>
      <c r="BJ6" s="185"/>
      <c r="BK6" s="185"/>
      <c r="BL6" s="185"/>
      <c r="BM6" s="185"/>
      <c r="BN6" s="185"/>
      <c r="BO6" s="185"/>
      <c r="BP6" s="185"/>
      <c r="BQ6" s="185"/>
      <c r="BR6" s="185"/>
      <c r="BS6" s="185"/>
      <c r="BT6" s="185"/>
      <c r="BU6" s="185"/>
      <c r="BV6" s="185"/>
      <c r="BW6" s="185"/>
    </row>
    <row r="7" spans="1:77" s="1" customFormat="1" ht="30" customHeight="1">
      <c r="R7" s="396" t="s">
        <v>46</v>
      </c>
      <c r="S7" s="396"/>
      <c r="T7" s="396"/>
      <c r="U7" s="396"/>
      <c r="V7" s="396"/>
      <c r="W7" s="388"/>
      <c r="X7" s="388"/>
      <c r="Y7" s="388"/>
      <c r="Z7" s="388"/>
      <c r="AA7" s="388"/>
      <c r="AB7" s="388"/>
      <c r="AC7" s="388"/>
      <c r="AD7" s="388"/>
      <c r="AE7" s="388"/>
      <c r="AF7" s="388"/>
      <c r="AG7" s="388"/>
      <c r="AH7" s="388"/>
      <c r="AI7" s="388"/>
      <c r="AJ7" s="388"/>
      <c r="AK7" s="388"/>
      <c r="AL7" s="388"/>
      <c r="AM7" s="388"/>
      <c r="AN7" s="388"/>
      <c r="AO7" s="388"/>
      <c r="AP7" s="388"/>
      <c r="AQ7" s="208"/>
      <c r="BB7" s="184"/>
      <c r="BC7" s="184"/>
      <c r="BD7" s="184"/>
      <c r="BE7" s="184"/>
      <c r="BF7" s="135"/>
      <c r="BG7" s="208"/>
      <c r="BH7" s="208"/>
      <c r="BI7" s="208"/>
      <c r="BJ7" s="188"/>
      <c r="BK7" s="188"/>
      <c r="BL7" s="188"/>
      <c r="BM7" s="188"/>
      <c r="BN7" s="188"/>
      <c r="BO7" s="188"/>
      <c r="BP7" s="188"/>
      <c r="BQ7" s="188"/>
      <c r="BR7" s="188"/>
      <c r="BS7" s="188"/>
      <c r="BT7" s="188"/>
      <c r="BU7" s="188"/>
      <c r="BV7" s="188"/>
      <c r="BW7" s="188"/>
      <c r="BX7" s="185"/>
    </row>
    <row r="8" spans="1:77" s="1" customFormat="1" ht="30" customHeight="1">
      <c r="R8" s="418" t="s">
        <v>110</v>
      </c>
      <c r="S8" s="418"/>
      <c r="T8" s="418"/>
      <c r="U8" s="418"/>
      <c r="V8" s="418"/>
      <c r="W8" s="388"/>
      <c r="X8" s="388"/>
      <c r="Y8" s="388"/>
      <c r="Z8" s="388"/>
      <c r="AA8" s="388"/>
      <c r="AB8" s="388"/>
      <c r="AC8" s="388"/>
      <c r="AD8" s="388"/>
      <c r="AE8" s="388"/>
      <c r="AF8" s="388"/>
      <c r="AG8" s="388"/>
      <c r="AH8" s="388"/>
      <c r="AI8" s="388"/>
      <c r="AJ8" s="388"/>
      <c r="AK8" s="388"/>
      <c r="AL8" s="388"/>
      <c r="AM8" s="388"/>
      <c r="AN8" s="388"/>
      <c r="AO8" s="388"/>
      <c r="AP8" s="388"/>
      <c r="AQ8" s="188"/>
      <c r="BB8" s="184"/>
      <c r="BC8" s="184"/>
      <c r="BD8" s="184"/>
      <c r="BE8" s="184"/>
      <c r="BF8" s="135"/>
      <c r="BG8" s="188"/>
      <c r="BH8" s="188"/>
      <c r="BI8" s="188"/>
      <c r="BJ8" s="188"/>
      <c r="BK8" s="188"/>
      <c r="BL8" s="188"/>
      <c r="BM8" s="188"/>
      <c r="BN8" s="188"/>
      <c r="BO8" s="188"/>
      <c r="BP8" s="188"/>
      <c r="BQ8" s="188"/>
      <c r="BR8" s="188"/>
      <c r="BS8" s="188"/>
      <c r="BT8" s="188"/>
      <c r="BU8" s="188"/>
      <c r="BV8" s="188"/>
      <c r="BW8" s="188"/>
      <c r="BX8" s="185"/>
    </row>
    <row r="9" spans="1:77" s="1" customFormat="1" ht="24" customHeight="1">
      <c r="Q9" s="184"/>
      <c r="R9" s="418" t="s">
        <v>220</v>
      </c>
      <c r="S9" s="418"/>
      <c r="T9" s="418"/>
      <c r="U9" s="418"/>
      <c r="V9" s="418"/>
      <c r="W9" s="388"/>
      <c r="X9" s="388"/>
      <c r="Y9" s="388"/>
      <c r="Z9" s="388"/>
      <c r="AA9" s="388"/>
      <c r="AB9" s="388"/>
      <c r="AC9" s="388"/>
      <c r="AD9" s="388"/>
      <c r="AE9" s="388"/>
      <c r="AF9" s="388"/>
      <c r="AG9" s="388"/>
      <c r="AH9" s="388"/>
      <c r="AI9" s="388"/>
      <c r="AJ9" s="388"/>
      <c r="AK9" s="388"/>
      <c r="AL9" s="388"/>
      <c r="AM9" s="388"/>
      <c r="AN9" s="388"/>
      <c r="AO9" s="388"/>
      <c r="AP9" s="388"/>
      <c r="AS9" s="389"/>
      <c r="AT9" s="389"/>
      <c r="AU9" s="389"/>
      <c r="AV9" s="389"/>
      <c r="AW9" s="389"/>
      <c r="AX9" s="389"/>
      <c r="AY9" s="389"/>
      <c r="AZ9" s="185"/>
    </row>
    <row r="10" spans="1:77" s="1" customFormat="1" ht="24" customHeight="1">
      <c r="Q10" s="422" t="s">
        <v>180</v>
      </c>
      <c r="R10" s="422"/>
      <c r="S10" s="422"/>
      <c r="T10" s="422"/>
      <c r="U10" s="422"/>
      <c r="V10" s="422"/>
      <c r="W10" s="388"/>
      <c r="X10" s="388"/>
      <c r="Y10" s="388"/>
      <c r="Z10" s="388"/>
      <c r="AA10" s="388"/>
      <c r="AB10" s="388"/>
      <c r="AC10" s="388"/>
      <c r="AD10" s="388"/>
      <c r="AE10" s="388"/>
      <c r="AF10" s="388"/>
      <c r="AG10" s="388"/>
      <c r="AH10" s="388"/>
      <c r="AI10" s="388"/>
      <c r="AJ10" s="388"/>
      <c r="AK10" s="388"/>
      <c r="AL10" s="388"/>
      <c r="AM10" s="388"/>
      <c r="AN10" s="388"/>
      <c r="AO10" s="388"/>
      <c r="AP10" s="388"/>
      <c r="AS10" s="389"/>
      <c r="AT10" s="389"/>
      <c r="AU10" s="389"/>
      <c r="AV10" s="389"/>
      <c r="AW10" s="389"/>
      <c r="AX10" s="389"/>
      <c r="AY10" s="389"/>
      <c r="AZ10" s="185"/>
    </row>
    <row r="11" spans="1:77" ht="15" customHeight="1">
      <c r="V11" s="209"/>
      <c r="W11" s="209"/>
      <c r="X11" s="209"/>
      <c r="Y11" s="209"/>
      <c r="Z11" s="210"/>
      <c r="AA11" s="210"/>
      <c r="AB11" s="210"/>
      <c r="AC11" s="210"/>
      <c r="AD11" s="210"/>
      <c r="AE11" s="210"/>
      <c r="AF11" s="210"/>
      <c r="AG11" s="210"/>
      <c r="AH11" s="210"/>
      <c r="AI11" s="210"/>
      <c r="AJ11" s="210"/>
      <c r="AK11" s="210"/>
      <c r="AL11" s="210"/>
      <c r="AM11" s="210"/>
      <c r="AN11" s="210"/>
      <c r="AO11" s="210"/>
      <c r="AP11" s="210"/>
      <c r="AQ11" s="210"/>
    </row>
    <row r="12" spans="1:77" s="1" customFormat="1" ht="30" customHeight="1">
      <c r="B12" s="426" t="s">
        <v>105</v>
      </c>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185"/>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85"/>
    </row>
    <row r="13" spans="1:77" ht="30" customHeight="1">
      <c r="B13" s="431" t="s">
        <v>96</v>
      </c>
      <c r="C13" s="431"/>
      <c r="D13" s="431"/>
      <c r="E13" s="431"/>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1"/>
      <c r="AO13" s="431"/>
      <c r="AP13" s="431"/>
      <c r="AQ13" s="431"/>
    </row>
    <row r="15" spans="1:77" ht="18" customHeight="1">
      <c r="B15" s="424" t="s">
        <v>201</v>
      </c>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424"/>
    </row>
    <row r="16" spans="1:77" ht="37.5" customHeight="1">
      <c r="B16" s="424"/>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row>
    <row r="17" spans="2:45" ht="15"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row>
    <row r="18" spans="2:45" ht="15" customHeight="1">
      <c r="D18" s="401" t="s">
        <v>6</v>
      </c>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row>
    <row r="19" spans="2:45" ht="15" customHeight="1">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row>
    <row r="20" spans="2:45" ht="25" customHeight="1">
      <c r="B20" s="397" t="s">
        <v>200</v>
      </c>
      <c r="C20" s="398"/>
      <c r="D20" s="398"/>
      <c r="E20" s="398"/>
      <c r="F20" s="398"/>
      <c r="G20" s="398"/>
      <c r="H20" s="398"/>
      <c r="I20" s="398"/>
      <c r="J20" s="398"/>
      <c r="K20" s="398"/>
      <c r="L20" s="398"/>
      <c r="M20" s="398"/>
      <c r="N20" s="399"/>
      <c r="O20" s="419"/>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1"/>
      <c r="AS20" s="193"/>
    </row>
    <row r="21" spans="2:45" ht="25" customHeight="1">
      <c r="B21" s="397" t="s">
        <v>19</v>
      </c>
      <c r="C21" s="398"/>
      <c r="D21" s="398"/>
      <c r="E21" s="398"/>
      <c r="F21" s="398"/>
      <c r="G21" s="398"/>
      <c r="H21" s="398"/>
      <c r="I21" s="398"/>
      <c r="J21" s="398"/>
      <c r="K21" s="398"/>
      <c r="L21" s="398"/>
      <c r="M21" s="398"/>
      <c r="N21" s="399"/>
      <c r="O21" s="415"/>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7"/>
      <c r="AS21" s="193"/>
    </row>
    <row r="22" spans="2:45" ht="65.5" customHeight="1">
      <c r="B22" s="397" t="s">
        <v>79</v>
      </c>
      <c r="C22" s="398"/>
      <c r="D22" s="398"/>
      <c r="E22" s="398"/>
      <c r="F22" s="398"/>
      <c r="G22" s="398"/>
      <c r="H22" s="398"/>
      <c r="I22" s="398"/>
      <c r="J22" s="398"/>
      <c r="K22" s="398"/>
      <c r="L22" s="398"/>
      <c r="M22" s="398"/>
      <c r="N22" s="399"/>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row>
    <row r="23" spans="2:45" ht="54" customHeight="1">
      <c r="B23" s="397" t="s">
        <v>80</v>
      </c>
      <c r="C23" s="398"/>
      <c r="D23" s="398"/>
      <c r="E23" s="398"/>
      <c r="F23" s="398"/>
      <c r="G23" s="398"/>
      <c r="H23" s="398"/>
      <c r="I23" s="398"/>
      <c r="J23" s="398"/>
      <c r="K23" s="398"/>
      <c r="L23" s="398"/>
      <c r="M23" s="398"/>
      <c r="N23" s="399"/>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row>
    <row r="24" spans="2:45" ht="66" customHeight="1">
      <c r="B24" s="446" t="s">
        <v>81</v>
      </c>
      <c r="C24" s="428"/>
      <c r="D24" s="428"/>
      <c r="E24" s="428"/>
      <c r="F24" s="428"/>
      <c r="G24" s="428"/>
      <c r="H24" s="428"/>
      <c r="I24" s="428"/>
      <c r="J24" s="428"/>
      <c r="K24" s="428"/>
      <c r="L24" s="428"/>
      <c r="M24" s="428"/>
      <c r="N24" s="429"/>
      <c r="O24" s="447"/>
      <c r="P24" s="448"/>
      <c r="Q24" s="448"/>
      <c r="R24" s="448"/>
      <c r="S24" s="448"/>
      <c r="T24" s="448"/>
      <c r="U24" s="448"/>
      <c r="V24" s="448"/>
      <c r="W24" s="448"/>
      <c r="X24" s="448"/>
      <c r="Y24" s="448"/>
      <c r="Z24" s="448"/>
      <c r="AA24" s="448"/>
      <c r="AB24" s="448"/>
      <c r="AC24" s="448"/>
      <c r="AD24" s="448"/>
      <c r="AE24" s="448"/>
      <c r="AF24" s="448"/>
      <c r="AG24" s="448"/>
      <c r="AH24" s="448"/>
      <c r="AI24" s="448"/>
      <c r="AJ24" s="448"/>
      <c r="AK24" s="448"/>
      <c r="AL24" s="448"/>
      <c r="AM24" s="448"/>
      <c r="AN24" s="448"/>
      <c r="AO24" s="448"/>
      <c r="AP24" s="448"/>
      <c r="AQ24" s="449"/>
    </row>
    <row r="25" spans="2:45" ht="35.5" customHeight="1">
      <c r="B25" s="446" t="s">
        <v>97</v>
      </c>
      <c r="C25" s="428"/>
      <c r="D25" s="428"/>
      <c r="E25" s="428"/>
      <c r="F25" s="428"/>
      <c r="G25" s="428"/>
      <c r="H25" s="428"/>
      <c r="I25" s="428"/>
      <c r="J25" s="428"/>
      <c r="K25" s="428"/>
      <c r="L25" s="428"/>
      <c r="M25" s="428"/>
      <c r="N25" s="429"/>
      <c r="O25" s="450"/>
      <c r="P25" s="451"/>
      <c r="Q25" s="451"/>
      <c r="R25" s="451"/>
      <c r="S25" s="451"/>
      <c r="T25" s="451"/>
      <c r="U25" s="451"/>
      <c r="V25" s="451"/>
      <c r="W25" s="451"/>
      <c r="X25" s="451"/>
      <c r="Y25" s="451"/>
      <c r="Z25" s="451"/>
      <c r="AA25" s="451"/>
      <c r="AB25" s="451"/>
      <c r="AC25" s="451"/>
      <c r="AD25" s="451"/>
      <c r="AE25" s="451"/>
      <c r="AF25" s="451"/>
      <c r="AG25" s="451"/>
      <c r="AH25" s="451"/>
      <c r="AI25" s="451"/>
      <c r="AJ25" s="451"/>
      <c r="AK25" s="451"/>
      <c r="AL25" s="451"/>
      <c r="AM25" s="451"/>
      <c r="AN25" s="451"/>
      <c r="AO25" s="451"/>
      <c r="AP25" s="451"/>
      <c r="AQ25" s="452"/>
    </row>
    <row r="26" spans="2:45" s="212" customFormat="1" ht="35.5" customHeight="1">
      <c r="B26" s="446" t="s">
        <v>98</v>
      </c>
      <c r="C26" s="428"/>
      <c r="D26" s="428"/>
      <c r="E26" s="428"/>
      <c r="F26" s="428"/>
      <c r="G26" s="428"/>
      <c r="H26" s="428"/>
      <c r="I26" s="428"/>
      <c r="J26" s="428"/>
      <c r="K26" s="428"/>
      <c r="L26" s="428"/>
      <c r="M26" s="428"/>
      <c r="N26" s="429"/>
      <c r="O26" s="450"/>
      <c r="P26" s="451"/>
      <c r="Q26" s="451"/>
      <c r="R26" s="451"/>
      <c r="S26" s="451"/>
      <c r="T26" s="451"/>
      <c r="U26" s="451"/>
      <c r="V26" s="451"/>
      <c r="W26" s="451"/>
      <c r="X26" s="451"/>
      <c r="Y26" s="451"/>
      <c r="Z26" s="451"/>
      <c r="AA26" s="451"/>
      <c r="AB26" s="451"/>
      <c r="AC26" s="451"/>
      <c r="AD26" s="451"/>
      <c r="AE26" s="451"/>
      <c r="AF26" s="451"/>
      <c r="AG26" s="451"/>
      <c r="AH26" s="451"/>
      <c r="AI26" s="451"/>
      <c r="AJ26" s="451"/>
      <c r="AK26" s="451"/>
      <c r="AL26" s="451"/>
      <c r="AM26" s="451"/>
      <c r="AN26" s="451"/>
      <c r="AO26" s="451"/>
      <c r="AP26" s="451"/>
      <c r="AQ26" s="452"/>
      <c r="AR26" s="191"/>
      <c r="AS26" s="213"/>
    </row>
    <row r="27" spans="2:45" ht="15" customHeight="1">
      <c r="B27" s="193" t="s">
        <v>108</v>
      </c>
      <c r="C27" s="212"/>
      <c r="G27" s="212"/>
      <c r="AM27" s="193"/>
      <c r="AN27" s="193"/>
      <c r="AO27" s="193"/>
      <c r="AP27" s="193"/>
      <c r="AQ27" s="193"/>
      <c r="AR27" s="191"/>
    </row>
  </sheetData>
  <sheetProtection algorithmName="SHA-512" hashValue="/PnnUoPoAmvKB4Fk2NjAoozIiokAeFOgh3HCX2D7q0jPlL5iu61F/KAk4sWwnfqotWbi83k8CUtSAaQmifBehQ==" saltValue="6cI7oA0ioYrWUwnB9yB6mQ==" spinCount="100000" sheet="1" formatCells="0" selectLockedCells="1"/>
  <mergeCells count="29">
    <mergeCell ref="AS9:AY9"/>
    <mergeCell ref="W10:AP10"/>
    <mergeCell ref="AS10:AY10"/>
    <mergeCell ref="W7:AP7"/>
    <mergeCell ref="B26:N26"/>
    <mergeCell ref="B25:N25"/>
    <mergeCell ref="O25:AQ25"/>
    <mergeCell ref="O26:AQ26"/>
    <mergeCell ref="B15:AQ16"/>
    <mergeCell ref="D18:AP18"/>
    <mergeCell ref="B21:N21"/>
    <mergeCell ref="O21:AQ21"/>
    <mergeCell ref="B22:N22"/>
    <mergeCell ref="O22:AQ22"/>
    <mergeCell ref="B23:N23"/>
    <mergeCell ref="O23:AQ23"/>
    <mergeCell ref="B24:N24"/>
    <mergeCell ref="O24:AQ24"/>
    <mergeCell ref="AE2:AP2"/>
    <mergeCell ref="B13:AQ13"/>
    <mergeCell ref="B12:AP12"/>
    <mergeCell ref="R7:V7"/>
    <mergeCell ref="B20:N20"/>
    <mergeCell ref="O20:AQ20"/>
    <mergeCell ref="R9:V9"/>
    <mergeCell ref="W9:AP9"/>
    <mergeCell ref="R8:V8"/>
    <mergeCell ref="W8:AP8"/>
    <mergeCell ref="Q10:V10"/>
  </mergeCells>
  <phoneticPr fontId="1"/>
  <conditionalFormatting sqref="W7:AP10 O20:AQ26">
    <cfRule type="cellIs" dxfId="25" priority="4" operator="equal">
      <formula>""</formula>
    </cfRule>
  </conditionalFormatting>
  <conditionalFormatting sqref="AE2:AP2">
    <cfRule type="cellIs" dxfId="24"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BR26"/>
  <sheetViews>
    <sheetView showGridLines="0" showZeros="0" view="pageBreakPreview" zoomScale="85" zoomScaleNormal="100" zoomScaleSheetLayoutView="85" workbookViewId="0">
      <selection activeCell="AE2" sqref="AE2:AP2"/>
    </sheetView>
  </sheetViews>
  <sheetFormatPr defaultColWidth="2" defaultRowHeight="15" customHeight="1"/>
  <cols>
    <col min="1" max="38" width="2" style="193"/>
    <col min="39" max="46" width="2" style="194"/>
    <col min="47" max="16384" width="2" style="193"/>
  </cols>
  <sheetData>
    <row r="1" spans="1:70" ht="15" customHeight="1">
      <c r="A1" s="192" t="s">
        <v>345</v>
      </c>
    </row>
    <row r="2" spans="1:70" ht="15" customHeight="1">
      <c r="AE2" s="392" t="s">
        <v>229</v>
      </c>
      <c r="AF2" s="392"/>
      <c r="AG2" s="392"/>
      <c r="AH2" s="392"/>
      <c r="AI2" s="392"/>
      <c r="AJ2" s="392"/>
      <c r="AK2" s="392"/>
      <c r="AL2" s="392"/>
      <c r="AM2" s="392"/>
      <c r="AN2" s="392"/>
      <c r="AO2" s="392"/>
      <c r="AP2" s="392"/>
      <c r="AQ2" s="204"/>
    </row>
    <row r="3" spans="1:70" ht="15" customHeight="1">
      <c r="AQ3" s="207"/>
    </row>
    <row r="4" spans="1:70" s="1" customFormat="1" ht="15" customHeight="1">
      <c r="B4" s="2" t="s">
        <v>1</v>
      </c>
      <c r="Y4" s="191"/>
      <c r="Z4" s="191"/>
      <c r="AN4" s="191"/>
      <c r="AO4" s="185"/>
      <c r="AZ4" s="191"/>
      <c r="BA4" s="191"/>
      <c r="BO4" s="191"/>
      <c r="BP4" s="185"/>
    </row>
    <row r="5" spans="1:70" s="1" customFormat="1" ht="15" customHeight="1">
      <c r="B5" s="1" t="s">
        <v>2</v>
      </c>
      <c r="AA5" s="185"/>
      <c r="AB5" s="185"/>
      <c r="AC5" s="185"/>
      <c r="AD5" s="185"/>
      <c r="AE5" s="185"/>
      <c r="AF5" s="185"/>
      <c r="AG5" s="185"/>
      <c r="AH5" s="185"/>
      <c r="AI5" s="185"/>
      <c r="AJ5" s="185"/>
      <c r="AK5" s="185"/>
      <c r="AL5" s="185"/>
      <c r="AM5" s="185"/>
      <c r="AN5" s="185"/>
      <c r="AO5" s="185"/>
      <c r="BB5" s="185"/>
      <c r="BC5" s="185"/>
      <c r="BD5" s="185"/>
      <c r="BE5" s="185"/>
      <c r="BF5" s="185"/>
      <c r="BG5" s="185"/>
      <c r="BH5" s="185"/>
      <c r="BI5" s="185"/>
      <c r="BJ5" s="185"/>
      <c r="BK5" s="185"/>
      <c r="BL5" s="185"/>
      <c r="BM5" s="185"/>
      <c r="BN5" s="185"/>
      <c r="BO5" s="185"/>
      <c r="BP5" s="185"/>
    </row>
    <row r="6" spans="1:70" s="1" customFormat="1" ht="15" customHeight="1">
      <c r="R6" s="2" t="s">
        <v>73</v>
      </c>
      <c r="T6" s="2"/>
      <c r="U6" s="2"/>
      <c r="V6" s="2"/>
      <c r="W6" s="2"/>
      <c r="AC6" s="185"/>
      <c r="AD6" s="185"/>
      <c r="AE6" s="185"/>
      <c r="AF6" s="185"/>
      <c r="AG6" s="185"/>
      <c r="AH6" s="185"/>
      <c r="AI6" s="185"/>
      <c r="AJ6" s="185"/>
      <c r="AK6" s="185"/>
      <c r="AL6" s="185"/>
      <c r="AM6" s="185"/>
      <c r="AN6" s="185"/>
      <c r="AO6" s="185"/>
      <c r="AU6" s="185"/>
      <c r="AV6" s="185"/>
      <c r="AW6" s="185"/>
      <c r="AX6" s="185"/>
      <c r="AY6" s="185"/>
      <c r="AZ6" s="185"/>
      <c r="BA6" s="185"/>
      <c r="BB6" s="185"/>
      <c r="BC6" s="185"/>
      <c r="BD6" s="185"/>
      <c r="BE6" s="185"/>
      <c r="BF6" s="185"/>
      <c r="BG6" s="185"/>
      <c r="BH6" s="185"/>
      <c r="BI6" s="185"/>
    </row>
    <row r="7" spans="1:70" s="1" customFormat="1" ht="25" customHeight="1">
      <c r="Q7" s="184"/>
      <c r="R7" s="396" t="s">
        <v>46</v>
      </c>
      <c r="S7" s="396"/>
      <c r="T7" s="396"/>
      <c r="U7" s="396"/>
      <c r="V7" s="396"/>
      <c r="W7" s="388"/>
      <c r="X7" s="388"/>
      <c r="Y7" s="388"/>
      <c r="Z7" s="388"/>
      <c r="AA7" s="388"/>
      <c r="AB7" s="388"/>
      <c r="AC7" s="388"/>
      <c r="AD7" s="388"/>
      <c r="AE7" s="388"/>
      <c r="AF7" s="388"/>
      <c r="AG7" s="388"/>
      <c r="AH7" s="388"/>
      <c r="AI7" s="388"/>
      <c r="AJ7" s="388"/>
      <c r="AK7" s="388"/>
      <c r="AL7" s="388"/>
      <c r="AM7" s="388"/>
      <c r="AN7" s="388"/>
      <c r="AO7" s="388"/>
      <c r="AP7" s="388"/>
      <c r="AU7" s="423"/>
      <c r="AV7" s="423"/>
      <c r="AW7" s="423"/>
      <c r="AX7" s="423"/>
      <c r="AY7" s="423"/>
      <c r="AZ7" s="423"/>
      <c r="BA7" s="423"/>
      <c r="BB7" s="423"/>
      <c r="BC7" s="423"/>
      <c r="BD7" s="423"/>
      <c r="BE7" s="423"/>
      <c r="BF7" s="423"/>
      <c r="BG7" s="423"/>
      <c r="BH7" s="423"/>
      <c r="BI7" s="185"/>
    </row>
    <row r="8" spans="1:70" s="1" customFormat="1" ht="24" customHeight="1">
      <c r="Q8" s="184"/>
      <c r="R8" s="418" t="s">
        <v>110</v>
      </c>
      <c r="S8" s="418"/>
      <c r="T8" s="418"/>
      <c r="U8" s="418"/>
      <c r="V8" s="418"/>
      <c r="W8" s="388"/>
      <c r="X8" s="388"/>
      <c r="Y8" s="388"/>
      <c r="Z8" s="388"/>
      <c r="AA8" s="388"/>
      <c r="AB8" s="388"/>
      <c r="AC8" s="388"/>
      <c r="AD8" s="388"/>
      <c r="AE8" s="388"/>
      <c r="AF8" s="388"/>
      <c r="AG8" s="388"/>
      <c r="AH8" s="388"/>
      <c r="AI8" s="388"/>
      <c r="AJ8" s="388"/>
      <c r="AK8" s="388"/>
      <c r="AL8" s="388"/>
      <c r="AM8" s="388"/>
      <c r="AN8" s="388"/>
      <c r="AO8" s="388"/>
      <c r="AP8" s="388"/>
      <c r="AU8" s="389"/>
      <c r="AV8" s="389"/>
      <c r="AW8" s="389"/>
      <c r="AX8" s="389"/>
      <c r="AY8" s="389"/>
      <c r="AZ8" s="389"/>
      <c r="BA8" s="389"/>
      <c r="BB8" s="389"/>
      <c r="BC8" s="389"/>
      <c r="BD8" s="389"/>
      <c r="BE8" s="389"/>
      <c r="BF8" s="389"/>
      <c r="BG8" s="389"/>
      <c r="BH8" s="389"/>
      <c r="BI8" s="185"/>
    </row>
    <row r="9" spans="1:70" s="1" customFormat="1" ht="24" customHeight="1">
      <c r="Q9" s="184"/>
      <c r="R9" s="418" t="s">
        <v>220</v>
      </c>
      <c r="S9" s="418"/>
      <c r="T9" s="418"/>
      <c r="U9" s="418"/>
      <c r="V9" s="418"/>
      <c r="W9" s="388"/>
      <c r="X9" s="388"/>
      <c r="Y9" s="388"/>
      <c r="Z9" s="388"/>
      <c r="AA9" s="388"/>
      <c r="AB9" s="388"/>
      <c r="AC9" s="388"/>
      <c r="AD9" s="388"/>
      <c r="AE9" s="388"/>
      <c r="AF9" s="388"/>
      <c r="AG9" s="388"/>
      <c r="AH9" s="388"/>
      <c r="AI9" s="388"/>
      <c r="AJ9" s="388"/>
      <c r="AK9" s="388"/>
      <c r="AL9" s="388"/>
      <c r="AM9" s="388"/>
      <c r="AN9" s="388"/>
      <c r="AO9" s="388"/>
      <c r="AP9" s="388"/>
      <c r="AS9" s="389"/>
      <c r="AT9" s="389"/>
      <c r="AU9" s="389"/>
      <c r="AV9" s="389"/>
      <c r="AW9" s="389"/>
      <c r="AX9" s="389"/>
      <c r="AY9" s="389"/>
      <c r="AZ9" s="185"/>
    </row>
    <row r="10" spans="1:70" s="1" customFormat="1" ht="24" customHeight="1">
      <c r="P10" s="422" t="s">
        <v>180</v>
      </c>
      <c r="Q10" s="422"/>
      <c r="R10" s="422"/>
      <c r="S10" s="422"/>
      <c r="T10" s="422"/>
      <c r="U10" s="422"/>
      <c r="V10" s="422"/>
      <c r="W10" s="388"/>
      <c r="X10" s="388"/>
      <c r="Y10" s="388"/>
      <c r="Z10" s="388"/>
      <c r="AA10" s="388"/>
      <c r="AB10" s="388"/>
      <c r="AC10" s="388"/>
      <c r="AD10" s="388"/>
      <c r="AE10" s="388"/>
      <c r="AF10" s="388"/>
      <c r="AG10" s="388"/>
      <c r="AH10" s="388"/>
      <c r="AI10" s="388"/>
      <c r="AJ10" s="388"/>
      <c r="AK10" s="388"/>
      <c r="AL10" s="388"/>
      <c r="AM10" s="388"/>
      <c r="AN10" s="388"/>
      <c r="AO10" s="388"/>
      <c r="AP10" s="388"/>
      <c r="AS10" s="389"/>
      <c r="AT10" s="389"/>
      <c r="AU10" s="389"/>
      <c r="AV10" s="389"/>
      <c r="AW10" s="389"/>
      <c r="AX10" s="389"/>
      <c r="AY10" s="389"/>
      <c r="AZ10" s="185"/>
    </row>
    <row r="11" spans="1:70" ht="15" customHeight="1">
      <c r="W11" s="195"/>
      <c r="X11" s="195"/>
      <c r="Y11" s="195"/>
      <c r="Z11" s="195"/>
      <c r="AA11" s="216"/>
      <c r="AB11" s="216"/>
      <c r="AC11" s="216"/>
      <c r="AD11" s="216"/>
      <c r="AE11" s="216"/>
      <c r="AF11" s="216"/>
      <c r="AG11" s="216"/>
      <c r="AH11" s="216"/>
      <c r="AI11" s="216"/>
      <c r="AJ11" s="216"/>
      <c r="AK11" s="216"/>
      <c r="AL11" s="216"/>
      <c r="AM11" s="216"/>
      <c r="AN11" s="216"/>
      <c r="AO11" s="216"/>
      <c r="AP11" s="216"/>
      <c r="AQ11" s="216"/>
      <c r="AT11" s="193"/>
    </row>
    <row r="12" spans="1:70" s="1" customFormat="1" ht="30" customHeight="1">
      <c r="B12" s="426" t="s">
        <v>105</v>
      </c>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185"/>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85"/>
    </row>
    <row r="13" spans="1:70" ht="30" customHeight="1">
      <c r="B13" s="431" t="s">
        <v>76</v>
      </c>
      <c r="C13" s="431"/>
      <c r="D13" s="431"/>
      <c r="E13" s="431"/>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1"/>
      <c r="AO13" s="431"/>
      <c r="AP13" s="431"/>
      <c r="AQ13" s="431"/>
    </row>
    <row r="14" spans="1:70" ht="10" customHeight="1"/>
    <row r="15" spans="1:70" ht="18" customHeight="1">
      <c r="B15" s="424" t="s">
        <v>346</v>
      </c>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424"/>
    </row>
    <row r="16" spans="1:70" ht="37" customHeight="1">
      <c r="B16" s="424"/>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row>
    <row r="17" spans="2:46" ht="10"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row>
    <row r="18" spans="2:46" ht="15" customHeight="1">
      <c r="D18" s="425" t="s">
        <v>6</v>
      </c>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row>
    <row r="19" spans="2:46" ht="10" customHeight="1">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row>
    <row r="20" spans="2:46" ht="30" customHeight="1">
      <c r="B20" s="427" t="s">
        <v>109</v>
      </c>
      <c r="C20" s="428"/>
      <c r="D20" s="428"/>
      <c r="E20" s="428"/>
      <c r="F20" s="428"/>
      <c r="G20" s="428"/>
      <c r="H20" s="428"/>
      <c r="I20" s="428"/>
      <c r="J20" s="428"/>
      <c r="K20" s="428"/>
      <c r="L20" s="428"/>
      <c r="M20" s="428"/>
      <c r="N20" s="429"/>
      <c r="O20" s="419"/>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1"/>
    </row>
    <row r="21" spans="2:46" ht="30" customHeight="1">
      <c r="B21" s="427" t="s">
        <v>19</v>
      </c>
      <c r="C21" s="428"/>
      <c r="D21" s="428"/>
      <c r="E21" s="428"/>
      <c r="F21" s="428"/>
      <c r="G21" s="428"/>
      <c r="H21" s="428"/>
      <c r="I21" s="428"/>
      <c r="J21" s="428"/>
      <c r="K21" s="428"/>
      <c r="L21" s="428"/>
      <c r="M21" s="428"/>
      <c r="N21" s="429"/>
      <c r="O21" s="415"/>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7"/>
    </row>
    <row r="22" spans="2:46" ht="23.15" customHeight="1">
      <c r="B22" s="453" t="s">
        <v>22</v>
      </c>
      <c r="C22" s="453"/>
      <c r="D22" s="453"/>
      <c r="E22" s="453"/>
      <c r="F22" s="453"/>
      <c r="G22" s="453"/>
      <c r="H22" s="453"/>
      <c r="I22" s="453"/>
      <c r="J22" s="453"/>
      <c r="K22" s="453"/>
      <c r="L22" s="453"/>
      <c r="M22" s="453"/>
      <c r="N22" s="453"/>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row>
    <row r="23" spans="2:46" ht="23.15" customHeight="1">
      <c r="B23" s="454"/>
      <c r="C23" s="454"/>
      <c r="D23" s="454"/>
      <c r="E23" s="454"/>
      <c r="F23" s="454"/>
      <c r="G23" s="454"/>
      <c r="H23" s="454"/>
      <c r="I23" s="454"/>
      <c r="J23" s="454"/>
      <c r="K23" s="454"/>
      <c r="L23" s="454"/>
      <c r="M23" s="454"/>
      <c r="N23" s="454"/>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5"/>
      <c r="AL23" s="455"/>
      <c r="AM23" s="455"/>
      <c r="AN23" s="455"/>
      <c r="AO23" s="455"/>
      <c r="AP23" s="455"/>
      <c r="AQ23" s="455"/>
    </row>
    <row r="24" spans="2:46" ht="23.15" customHeight="1">
      <c r="B24" s="454"/>
      <c r="C24" s="454"/>
      <c r="D24" s="454"/>
      <c r="E24" s="454"/>
      <c r="F24" s="454"/>
      <c r="G24" s="454"/>
      <c r="H24" s="454"/>
      <c r="I24" s="454"/>
      <c r="J24" s="454"/>
      <c r="K24" s="454"/>
      <c r="L24" s="454"/>
      <c r="M24" s="454"/>
      <c r="N24" s="454"/>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0"/>
      <c r="AQ24" s="430"/>
    </row>
    <row r="25" spans="2:46" ht="23.15" customHeight="1">
      <c r="B25" s="454"/>
      <c r="C25" s="454"/>
      <c r="D25" s="454"/>
      <c r="E25" s="454"/>
      <c r="F25" s="454"/>
      <c r="G25" s="454"/>
      <c r="H25" s="454"/>
      <c r="I25" s="454"/>
      <c r="J25" s="454"/>
      <c r="K25" s="454"/>
      <c r="L25" s="454"/>
      <c r="M25" s="454"/>
      <c r="N25" s="454"/>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0"/>
      <c r="AM25" s="430"/>
      <c r="AN25" s="430"/>
      <c r="AO25" s="430"/>
      <c r="AP25" s="430"/>
      <c r="AQ25" s="430"/>
    </row>
    <row r="26" spans="2:46" s="218" customFormat="1" ht="23.15" customHeight="1">
      <c r="B26" s="454"/>
      <c r="C26" s="454"/>
      <c r="D26" s="454"/>
      <c r="E26" s="454"/>
      <c r="F26" s="454"/>
      <c r="G26" s="454"/>
      <c r="H26" s="454"/>
      <c r="I26" s="454"/>
      <c r="J26" s="454"/>
      <c r="K26" s="454"/>
      <c r="L26" s="454"/>
      <c r="M26" s="454"/>
      <c r="N26" s="454"/>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217"/>
      <c r="AS26" s="217"/>
      <c r="AT26" s="217"/>
    </row>
  </sheetData>
  <sheetProtection algorithmName="SHA-512" hashValue="rFqVS/yf/7AQb33saGLrZUIsimXTiTyxVypV2prY89mwOO5yUx6T9a8iTtRGFkfdAVSu4f39Ft0AiVvQFzQsBw==" saltValue="FHuK4fSTw1MseaJSbtM58w==" spinCount="100000" sheet="1" formatCells="0" selectLockedCells="1"/>
  <mergeCells count="23">
    <mergeCell ref="B12:AP12"/>
    <mergeCell ref="B13:AQ13"/>
    <mergeCell ref="R9:V9"/>
    <mergeCell ref="W9:AP9"/>
    <mergeCell ref="AE2:AP2"/>
    <mergeCell ref="AS9:AY9"/>
    <mergeCell ref="W10:AP10"/>
    <mergeCell ref="AS10:AY10"/>
    <mergeCell ref="AU7:BH7"/>
    <mergeCell ref="R8:V8"/>
    <mergeCell ref="W8:AP8"/>
    <mergeCell ref="AU8:BH8"/>
    <mergeCell ref="R7:V7"/>
    <mergeCell ref="W7:AP7"/>
    <mergeCell ref="P10:V10"/>
    <mergeCell ref="B22:N26"/>
    <mergeCell ref="O22:AQ26"/>
    <mergeCell ref="B15:AQ16"/>
    <mergeCell ref="D18:AQ18"/>
    <mergeCell ref="B21:N21"/>
    <mergeCell ref="O21:AQ21"/>
    <mergeCell ref="B20:N20"/>
    <mergeCell ref="O20:AQ20"/>
  </mergeCells>
  <phoneticPr fontId="1"/>
  <conditionalFormatting sqref="W7:AP10 O20:AQ26">
    <cfRule type="cellIs" dxfId="23" priority="4" operator="equal">
      <formula>""</formula>
    </cfRule>
  </conditionalFormatting>
  <conditionalFormatting sqref="AE2:AP2">
    <cfRule type="cellIs" dxfId="22"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C277-A557-4D52-8BFD-6B0DC14AFAD3}">
  <sheetPr>
    <tabColor theme="9" tint="0.59999389629810485"/>
    <pageSetUpPr fitToPage="1"/>
  </sheetPr>
  <dimension ref="A1:BL34"/>
  <sheetViews>
    <sheetView showGridLines="0" view="pageBreakPreview" zoomScale="80" zoomScaleNormal="100" zoomScaleSheetLayoutView="80" workbookViewId="0">
      <selection activeCell="G2" sqref="G2:J2"/>
    </sheetView>
  </sheetViews>
  <sheetFormatPr defaultRowHeight="18"/>
  <cols>
    <col min="1" max="1" width="5.33203125" customWidth="1"/>
    <col min="2" max="2" width="13.08203125" customWidth="1"/>
    <col min="3" max="3" width="13.83203125" customWidth="1"/>
    <col min="4" max="4" width="19" customWidth="1"/>
    <col min="5" max="10" width="6.25" customWidth="1"/>
    <col min="11" max="11" width="5" customWidth="1"/>
    <col min="12" max="12" width="4.75" customWidth="1"/>
    <col min="13" max="13" width="5.33203125" customWidth="1"/>
    <col min="14" max="14" width="13.08203125" customWidth="1"/>
    <col min="15" max="15" width="13.83203125" customWidth="1"/>
    <col min="16" max="16" width="19.08203125" customWidth="1"/>
    <col min="17" max="22" width="6.25" customWidth="1"/>
    <col min="23" max="23" width="5" customWidth="1"/>
    <col min="24" max="24" width="5.25" customWidth="1"/>
  </cols>
  <sheetData>
    <row r="1" spans="1:64">
      <c r="A1" t="s">
        <v>347</v>
      </c>
      <c r="K1" s="59"/>
      <c r="M1" t="s">
        <v>215</v>
      </c>
      <c r="W1" s="59"/>
      <c r="X1" s="9"/>
    </row>
    <row r="2" spans="1:64">
      <c r="D2" s="219"/>
      <c r="E2" s="219"/>
      <c r="F2" s="219"/>
      <c r="G2" s="484" t="s">
        <v>228</v>
      </c>
      <c r="H2" s="484"/>
      <c r="I2" s="484"/>
      <c r="J2" s="484"/>
      <c r="K2" s="219"/>
      <c r="P2" s="220"/>
      <c r="Q2" s="220"/>
      <c r="R2" s="220"/>
      <c r="S2" s="481" t="s">
        <v>302</v>
      </c>
      <c r="T2" s="481"/>
      <c r="U2" s="481"/>
      <c r="V2" s="481"/>
      <c r="W2" s="220"/>
      <c r="X2" s="220"/>
    </row>
    <row r="3" spans="1:64">
      <c r="A3" s="2" t="s">
        <v>1</v>
      </c>
      <c r="M3" s="2" t="s">
        <v>1</v>
      </c>
    </row>
    <row r="4" spans="1:64">
      <c r="A4" s="1" t="s">
        <v>2</v>
      </c>
      <c r="M4" s="1" t="s">
        <v>2</v>
      </c>
    </row>
    <row r="5" spans="1:64">
      <c r="A5" s="1"/>
      <c r="E5" s="63" t="s">
        <v>73</v>
      </c>
      <c r="F5" s="1"/>
      <c r="G5" s="2"/>
      <c r="H5" s="2"/>
      <c r="I5" s="2"/>
      <c r="M5" s="1"/>
      <c r="Q5" s="63" t="s">
        <v>73</v>
      </c>
      <c r="R5" s="63"/>
      <c r="S5" s="2"/>
      <c r="T5" s="2"/>
      <c r="U5" s="2"/>
    </row>
    <row r="6" spans="1:64" ht="33.65" customHeight="1">
      <c r="A6" s="1"/>
      <c r="D6" s="483" t="s">
        <v>230</v>
      </c>
      <c r="E6" s="483"/>
      <c r="F6" s="312"/>
      <c r="G6" s="312"/>
      <c r="H6" s="312"/>
      <c r="I6" s="312"/>
      <c r="J6" s="312"/>
      <c r="M6" s="1"/>
      <c r="P6" s="483" t="s">
        <v>230</v>
      </c>
      <c r="Q6" s="483"/>
      <c r="R6" s="311" t="s">
        <v>311</v>
      </c>
      <c r="S6" s="311"/>
      <c r="T6" s="311"/>
      <c r="U6" s="311"/>
      <c r="V6" s="311"/>
    </row>
    <row r="7" spans="1:64">
      <c r="A7" s="1"/>
      <c r="D7" s="422" t="s">
        <v>231</v>
      </c>
      <c r="E7" s="422"/>
      <c r="F7" s="312"/>
      <c r="G7" s="312"/>
      <c r="H7" s="312"/>
      <c r="I7" s="312"/>
      <c r="J7" s="312"/>
      <c r="M7" s="1"/>
      <c r="P7" s="422" t="s">
        <v>231</v>
      </c>
      <c r="Q7" s="422"/>
      <c r="R7" s="311" t="s">
        <v>275</v>
      </c>
      <c r="S7" s="311"/>
      <c r="T7" s="311"/>
      <c r="U7" s="311"/>
      <c r="V7" s="311"/>
    </row>
    <row r="8" spans="1:64" ht="18.75" customHeight="1">
      <c r="A8" s="1"/>
      <c r="D8" s="422" t="s">
        <v>220</v>
      </c>
      <c r="E8" s="422"/>
      <c r="F8" s="312"/>
      <c r="G8" s="312"/>
      <c r="H8" s="312"/>
      <c r="I8" s="312"/>
      <c r="J8" s="312"/>
      <c r="M8" s="1"/>
      <c r="P8" s="422" t="s">
        <v>220</v>
      </c>
      <c r="Q8" s="422"/>
      <c r="R8" s="311" t="s">
        <v>276</v>
      </c>
      <c r="S8" s="311"/>
      <c r="T8" s="311"/>
      <c r="U8" s="311"/>
      <c r="V8" s="311"/>
    </row>
    <row r="9" spans="1:64">
      <c r="A9" s="1"/>
      <c r="D9" s="422" t="s">
        <v>235</v>
      </c>
      <c r="E9" s="422"/>
      <c r="F9" s="312"/>
      <c r="G9" s="312"/>
      <c r="H9" s="312"/>
      <c r="I9" s="312"/>
      <c r="J9" s="312"/>
      <c r="M9" s="1"/>
      <c r="P9" s="422" t="s">
        <v>232</v>
      </c>
      <c r="Q9" s="422"/>
      <c r="R9" s="311" t="s">
        <v>182</v>
      </c>
      <c r="S9" s="311"/>
      <c r="T9" s="311"/>
      <c r="U9" s="311"/>
      <c r="V9" s="311"/>
    </row>
    <row r="10" spans="1:64" s="1" customFormat="1" ht="12" customHeight="1">
      <c r="AF10" s="2"/>
      <c r="AG10" s="2"/>
      <c r="AH10" s="2"/>
      <c r="AI10" s="2"/>
      <c r="AO10" s="185"/>
      <c r="AP10" s="185"/>
      <c r="AQ10" s="185"/>
      <c r="AR10" s="185"/>
      <c r="AS10" s="185"/>
      <c r="AT10" s="185"/>
      <c r="AU10" s="185"/>
      <c r="AV10" s="185"/>
      <c r="AW10" s="185"/>
      <c r="AX10" s="185"/>
      <c r="AY10" s="185"/>
      <c r="AZ10" s="185"/>
      <c r="BA10" s="185"/>
      <c r="BE10" s="185"/>
      <c r="BF10" s="185"/>
      <c r="BG10" s="185"/>
      <c r="BH10" s="185"/>
      <c r="BI10" s="185"/>
      <c r="BJ10" s="185"/>
      <c r="BK10" s="185"/>
      <c r="BL10" s="185"/>
    </row>
    <row r="11" spans="1:64" ht="29">
      <c r="A11" s="342" t="s">
        <v>147</v>
      </c>
      <c r="B11" s="342"/>
      <c r="C11" s="342"/>
      <c r="D11" s="342"/>
      <c r="E11" s="342"/>
      <c r="F11" s="342"/>
      <c r="G11" s="342"/>
      <c r="H11" s="342"/>
      <c r="I11" s="342"/>
      <c r="J11" s="342"/>
      <c r="K11" s="342"/>
      <c r="M11" s="342" t="s">
        <v>147</v>
      </c>
      <c r="N11" s="342"/>
      <c r="O11" s="342"/>
      <c r="P11" s="342"/>
      <c r="Q11" s="342"/>
      <c r="R11" s="342"/>
      <c r="S11" s="342"/>
      <c r="T11" s="342"/>
      <c r="U11" s="342"/>
      <c r="V11" s="342"/>
      <c r="W11" s="342"/>
      <c r="X11" s="221"/>
    </row>
    <row r="12" spans="1:64" ht="29">
      <c r="A12" s="342" t="s">
        <v>214</v>
      </c>
      <c r="B12" s="342"/>
      <c r="C12" s="342"/>
      <c r="D12" s="342"/>
      <c r="E12" s="342"/>
      <c r="F12" s="342"/>
      <c r="G12" s="342"/>
      <c r="H12" s="342"/>
      <c r="I12" s="342"/>
      <c r="J12" s="342"/>
      <c r="K12" s="342"/>
      <c r="M12" s="342" t="s">
        <v>214</v>
      </c>
      <c r="N12" s="342"/>
      <c r="O12" s="342"/>
      <c r="P12" s="342"/>
      <c r="Q12" s="342"/>
      <c r="R12" s="342"/>
      <c r="S12" s="342"/>
      <c r="T12" s="342"/>
      <c r="U12" s="342"/>
      <c r="V12" s="342"/>
      <c r="W12" s="342"/>
      <c r="X12" s="221"/>
    </row>
    <row r="13" spans="1:64" ht="12.75" customHeight="1"/>
    <row r="14" spans="1:64" ht="32.5" customHeight="1">
      <c r="A14" s="506" t="s">
        <v>348</v>
      </c>
      <c r="B14" s="506"/>
      <c r="C14" s="506"/>
      <c r="D14" s="506"/>
      <c r="E14" s="506"/>
      <c r="F14" s="506"/>
      <c r="G14" s="506"/>
      <c r="H14" s="506"/>
      <c r="I14" s="506"/>
      <c r="J14" s="506"/>
      <c r="K14" s="506"/>
      <c r="M14" s="482" t="s">
        <v>349</v>
      </c>
      <c r="N14" s="482"/>
      <c r="O14" s="482"/>
      <c r="P14" s="482"/>
      <c r="Q14" s="482"/>
      <c r="R14" s="482"/>
      <c r="S14" s="482"/>
      <c r="T14" s="482"/>
      <c r="U14" s="482"/>
      <c r="V14" s="482"/>
      <c r="W14" s="482"/>
      <c r="X14" s="3"/>
    </row>
    <row r="15" spans="1:64" ht="32.5" customHeight="1">
      <c r="A15" s="506"/>
      <c r="B15" s="506"/>
      <c r="C15" s="506"/>
      <c r="D15" s="506"/>
      <c r="E15" s="506"/>
      <c r="F15" s="506"/>
      <c r="G15" s="506"/>
      <c r="H15" s="506"/>
      <c r="I15" s="506"/>
      <c r="J15" s="506"/>
      <c r="K15" s="506"/>
      <c r="M15" s="482"/>
      <c r="N15" s="482"/>
      <c r="O15" s="482"/>
      <c r="P15" s="482"/>
      <c r="Q15" s="482"/>
      <c r="R15" s="482"/>
      <c r="S15" s="482"/>
      <c r="T15" s="482"/>
      <c r="U15" s="482"/>
      <c r="V15" s="482"/>
      <c r="W15" s="482"/>
      <c r="X15" s="3"/>
    </row>
    <row r="16" spans="1:64" ht="11.25" customHeight="1"/>
    <row r="17" spans="1:23">
      <c r="A17" s="310" t="s">
        <v>6</v>
      </c>
      <c r="B17" s="310"/>
      <c r="C17" s="310"/>
      <c r="D17" s="310"/>
      <c r="E17" s="310"/>
      <c r="F17" s="310"/>
      <c r="G17" s="310"/>
      <c r="H17" s="310"/>
      <c r="I17" s="310"/>
      <c r="J17" s="310"/>
      <c r="K17" s="310"/>
      <c r="M17" s="310" t="s">
        <v>6</v>
      </c>
      <c r="N17" s="310"/>
      <c r="O17" s="310"/>
      <c r="P17" s="310"/>
      <c r="Q17" s="310"/>
      <c r="R17" s="310"/>
      <c r="S17" s="310"/>
      <c r="T17" s="310"/>
      <c r="U17" s="310"/>
      <c r="V17" s="310"/>
      <c r="W17" s="310"/>
    </row>
    <row r="18" spans="1:23" ht="18.5" thickBot="1">
      <c r="B18" t="s">
        <v>95</v>
      </c>
      <c r="N18" t="s">
        <v>95</v>
      </c>
    </row>
    <row r="19" spans="1:23">
      <c r="B19" s="364" t="s">
        <v>140</v>
      </c>
      <c r="C19" s="503"/>
      <c r="D19" s="494"/>
      <c r="E19" s="495"/>
      <c r="F19" s="495"/>
      <c r="G19" s="495"/>
      <c r="H19" s="495"/>
      <c r="I19" s="495"/>
      <c r="J19" s="496"/>
      <c r="N19" s="364" t="s">
        <v>140</v>
      </c>
      <c r="O19" s="503"/>
      <c r="P19" s="469" t="s">
        <v>269</v>
      </c>
      <c r="Q19" s="470"/>
      <c r="R19" s="470"/>
      <c r="S19" s="470"/>
      <c r="T19" s="470"/>
      <c r="U19" s="470"/>
      <c r="V19" s="470"/>
      <c r="W19" s="471"/>
    </row>
    <row r="20" spans="1:23">
      <c r="B20" s="341" t="s">
        <v>150</v>
      </c>
      <c r="C20" s="294"/>
      <c r="D20" s="497"/>
      <c r="E20" s="498"/>
      <c r="F20" s="498"/>
      <c r="G20" s="498"/>
      <c r="H20" s="498"/>
      <c r="I20" s="498"/>
      <c r="J20" s="499"/>
      <c r="N20" s="341" t="s">
        <v>150</v>
      </c>
      <c r="O20" s="294"/>
      <c r="P20" s="472" t="s">
        <v>284</v>
      </c>
      <c r="Q20" s="473"/>
      <c r="R20" s="473"/>
      <c r="S20" s="473"/>
      <c r="T20" s="473"/>
      <c r="U20" s="473"/>
      <c r="V20" s="473"/>
      <c r="W20" s="474"/>
    </row>
    <row r="21" spans="1:23">
      <c r="B21" s="341" t="s">
        <v>203</v>
      </c>
      <c r="C21" s="294"/>
      <c r="D21" s="500"/>
      <c r="E21" s="501"/>
      <c r="F21" s="501"/>
      <c r="G21" s="501"/>
      <c r="H21" s="501"/>
      <c r="I21" s="501"/>
      <c r="J21" s="502"/>
      <c r="N21" s="341" t="s">
        <v>203</v>
      </c>
      <c r="O21" s="294"/>
      <c r="P21" s="475" t="s">
        <v>303</v>
      </c>
      <c r="Q21" s="476"/>
      <c r="R21" s="476"/>
      <c r="S21" s="476"/>
      <c r="T21" s="476"/>
      <c r="U21" s="476"/>
      <c r="V21" s="476"/>
      <c r="W21" s="477"/>
    </row>
    <row r="22" spans="1:23" ht="21" customHeight="1">
      <c r="B22" s="504" t="s">
        <v>127</v>
      </c>
      <c r="C22" s="505"/>
      <c r="D22" s="500"/>
      <c r="E22" s="501"/>
      <c r="F22" s="501"/>
      <c r="G22" s="501"/>
      <c r="H22" s="501"/>
      <c r="I22" s="501"/>
      <c r="J22" s="502"/>
      <c r="N22" s="504" t="s">
        <v>127</v>
      </c>
      <c r="O22" s="505"/>
      <c r="P22" s="475">
        <v>1</v>
      </c>
      <c r="Q22" s="476"/>
      <c r="R22" s="476"/>
      <c r="S22" s="476"/>
      <c r="T22" s="476"/>
      <c r="U22" s="476"/>
      <c r="V22" s="476"/>
      <c r="W22" s="477"/>
    </row>
    <row r="23" spans="1:23" ht="18.5" thickBot="1">
      <c r="B23" s="366" t="s">
        <v>204</v>
      </c>
      <c r="C23" s="367"/>
      <c r="D23" s="485"/>
      <c r="E23" s="486"/>
      <c r="F23" s="486"/>
      <c r="G23" s="486"/>
      <c r="H23" s="486"/>
      <c r="I23" s="486"/>
      <c r="J23" s="487"/>
      <c r="N23" s="366" t="s">
        <v>204</v>
      </c>
      <c r="O23" s="367"/>
      <c r="P23" s="478">
        <v>46315</v>
      </c>
      <c r="Q23" s="479"/>
      <c r="R23" s="479"/>
      <c r="S23" s="479"/>
      <c r="T23" s="479"/>
      <c r="U23" s="479"/>
      <c r="V23" s="479"/>
      <c r="W23" s="480"/>
    </row>
    <row r="25" spans="1:23" ht="18.5" thickBot="1">
      <c r="B25" t="s">
        <v>205</v>
      </c>
      <c r="N25" t="s">
        <v>205</v>
      </c>
    </row>
    <row r="26" spans="1:23">
      <c r="B26" s="364" t="s">
        <v>206</v>
      </c>
      <c r="C26" s="503"/>
      <c r="D26" s="488"/>
      <c r="E26" s="489"/>
      <c r="F26" s="489"/>
      <c r="G26" s="489"/>
      <c r="H26" s="489"/>
      <c r="I26" s="489"/>
      <c r="J26" s="490"/>
      <c r="N26" s="364" t="s">
        <v>206</v>
      </c>
      <c r="O26" s="503"/>
      <c r="P26" s="456" t="s">
        <v>304</v>
      </c>
      <c r="Q26" s="457"/>
      <c r="R26" s="457"/>
      <c r="S26" s="457"/>
      <c r="T26" s="457"/>
      <c r="U26" s="457"/>
      <c r="V26" s="457"/>
      <c r="W26" s="458"/>
    </row>
    <row r="27" spans="1:23">
      <c r="B27" s="365" t="s">
        <v>207</v>
      </c>
      <c r="C27" s="466"/>
      <c r="D27" s="491"/>
      <c r="E27" s="492"/>
      <c r="F27" s="492"/>
      <c r="G27" s="492"/>
      <c r="H27" s="492"/>
      <c r="I27" s="492"/>
      <c r="J27" s="493"/>
      <c r="N27" s="365" t="s">
        <v>207</v>
      </c>
      <c r="O27" s="466"/>
      <c r="P27" s="459" t="s">
        <v>305</v>
      </c>
      <c r="Q27" s="460"/>
      <c r="R27" s="460"/>
      <c r="S27" s="460"/>
      <c r="T27" s="460"/>
      <c r="U27" s="460"/>
      <c r="V27" s="460"/>
      <c r="W27" s="461"/>
    </row>
    <row r="28" spans="1:23">
      <c r="B28" s="365" t="s">
        <v>128</v>
      </c>
      <c r="C28" s="466"/>
      <c r="D28" s="331"/>
      <c r="E28" s="332"/>
      <c r="F28" s="332"/>
      <c r="G28" s="332"/>
      <c r="H28" s="332"/>
      <c r="I28" s="332"/>
      <c r="J28" s="333"/>
      <c r="N28" s="365" t="s">
        <v>128</v>
      </c>
      <c r="O28" s="466"/>
      <c r="P28" s="459" t="s">
        <v>306</v>
      </c>
      <c r="Q28" s="460"/>
      <c r="R28" s="460"/>
      <c r="S28" s="460"/>
      <c r="T28" s="460"/>
      <c r="U28" s="460"/>
      <c r="V28" s="460"/>
      <c r="W28" s="461"/>
    </row>
    <row r="29" spans="1:23">
      <c r="B29" s="365" t="s">
        <v>208</v>
      </c>
      <c r="C29" s="466"/>
      <c r="D29" s="491"/>
      <c r="E29" s="492"/>
      <c r="F29" s="492"/>
      <c r="G29" s="492"/>
      <c r="H29" s="492"/>
      <c r="I29" s="492"/>
      <c r="J29" s="493"/>
      <c r="N29" s="365" t="s">
        <v>208</v>
      </c>
      <c r="O29" s="466"/>
      <c r="P29" s="459" t="s">
        <v>307</v>
      </c>
      <c r="Q29" s="460"/>
      <c r="R29" s="460"/>
      <c r="S29" s="460"/>
      <c r="T29" s="460"/>
      <c r="U29" s="460"/>
      <c r="V29" s="460"/>
      <c r="W29" s="461"/>
    </row>
    <row r="30" spans="1:23">
      <c r="B30" s="365" t="s">
        <v>209</v>
      </c>
      <c r="C30" s="466"/>
      <c r="D30" s="331"/>
      <c r="E30" s="332"/>
      <c r="F30" s="332"/>
      <c r="G30" s="332"/>
      <c r="H30" s="332"/>
      <c r="I30" s="332"/>
      <c r="J30" s="333"/>
      <c r="N30" s="365" t="s">
        <v>209</v>
      </c>
      <c r="O30" s="466"/>
      <c r="P30" s="459" t="s">
        <v>308</v>
      </c>
      <c r="Q30" s="460"/>
      <c r="R30" s="460"/>
      <c r="S30" s="460"/>
      <c r="T30" s="460"/>
      <c r="U30" s="460"/>
      <c r="V30" s="460"/>
      <c r="W30" s="461"/>
    </row>
    <row r="31" spans="1:23">
      <c r="B31" s="365" t="s">
        <v>210</v>
      </c>
      <c r="C31" s="466"/>
      <c r="D31" s="331"/>
      <c r="E31" s="332"/>
      <c r="F31" s="332"/>
      <c r="G31" s="332"/>
      <c r="H31" s="332"/>
      <c r="I31" s="332"/>
      <c r="J31" s="333"/>
      <c r="N31" s="365" t="s">
        <v>210</v>
      </c>
      <c r="O31" s="466"/>
      <c r="P31" s="459" t="s">
        <v>275</v>
      </c>
      <c r="Q31" s="460"/>
      <c r="R31" s="460"/>
      <c r="S31" s="460"/>
      <c r="T31" s="460"/>
      <c r="U31" s="460"/>
      <c r="V31" s="460"/>
      <c r="W31" s="461"/>
    </row>
    <row r="32" spans="1:23">
      <c r="B32" s="365" t="s">
        <v>211</v>
      </c>
      <c r="C32" s="466"/>
      <c r="D32" s="331"/>
      <c r="E32" s="332"/>
      <c r="F32" s="332"/>
      <c r="G32" s="332"/>
      <c r="H32" s="332"/>
      <c r="I32" s="332"/>
      <c r="J32" s="333"/>
      <c r="N32" s="365" t="s">
        <v>211</v>
      </c>
      <c r="O32" s="466"/>
      <c r="P32" s="459" t="s">
        <v>310</v>
      </c>
      <c r="Q32" s="460"/>
      <c r="R32" s="460"/>
      <c r="S32" s="460"/>
      <c r="T32" s="460"/>
      <c r="U32" s="460"/>
      <c r="V32" s="460"/>
      <c r="W32" s="461"/>
    </row>
    <row r="33" spans="2:23" ht="18.5" thickBot="1">
      <c r="B33" s="467" t="s">
        <v>212</v>
      </c>
      <c r="C33" s="468"/>
      <c r="D33" s="507"/>
      <c r="E33" s="508"/>
      <c r="F33" s="508"/>
      <c r="G33" s="508"/>
      <c r="H33" s="508"/>
      <c r="I33" s="508"/>
      <c r="J33" s="509"/>
      <c r="N33" s="467" t="s">
        <v>212</v>
      </c>
      <c r="O33" s="468"/>
      <c r="P33" s="462" t="s">
        <v>309</v>
      </c>
      <c r="Q33" s="463"/>
      <c r="R33" s="463"/>
      <c r="S33" s="463"/>
      <c r="T33" s="463"/>
      <c r="U33" s="463"/>
      <c r="V33" s="463"/>
      <c r="W33" s="464"/>
    </row>
    <row r="34" spans="2:23" ht="132.65" customHeight="1">
      <c r="B34" s="465" t="s">
        <v>213</v>
      </c>
      <c r="C34" s="465"/>
      <c r="D34" s="465"/>
      <c r="E34" s="465"/>
      <c r="F34" s="465"/>
      <c r="G34" s="465"/>
      <c r="H34" s="465"/>
      <c r="I34" s="465"/>
      <c r="J34" s="465"/>
      <c r="N34" s="465" t="s">
        <v>213</v>
      </c>
      <c r="O34" s="465"/>
      <c r="P34" s="465"/>
      <c r="Q34" s="465"/>
      <c r="R34" s="465"/>
      <c r="S34" s="465"/>
      <c r="T34" s="465"/>
      <c r="U34" s="465"/>
      <c r="V34" s="465"/>
      <c r="W34" s="465"/>
    </row>
  </sheetData>
  <sheetProtection algorithmName="SHA-512" hashValue="ODilDl0E16g22EzN5i7gIjvt7pXXr7zea/YhaYIFcrvvTXQ1M8Rtv+yt+2goDjWgWoit88UwlG2TkH+bcrVBgg==" saltValue="oau4oMsGtuP5U8WnFSH5dg==" spinCount="100000" sheet="1" objects="1" scenarios="1" formatCells="0"/>
  <mergeCells count="80">
    <mergeCell ref="D33:J33"/>
    <mergeCell ref="B34:J34"/>
    <mergeCell ref="B32:C32"/>
    <mergeCell ref="B33:C33"/>
    <mergeCell ref="B31:C31"/>
    <mergeCell ref="B29:C29"/>
    <mergeCell ref="B30:C30"/>
    <mergeCell ref="D30:J30"/>
    <mergeCell ref="D31:J31"/>
    <mergeCell ref="D32:J32"/>
    <mergeCell ref="A14:K15"/>
    <mergeCell ref="B26:C26"/>
    <mergeCell ref="B27:C27"/>
    <mergeCell ref="B28:C28"/>
    <mergeCell ref="B19:C19"/>
    <mergeCell ref="B21:C21"/>
    <mergeCell ref="B20:C20"/>
    <mergeCell ref="B22:C22"/>
    <mergeCell ref="B23:C23"/>
    <mergeCell ref="N20:O20"/>
    <mergeCell ref="D29:J29"/>
    <mergeCell ref="D19:J19"/>
    <mergeCell ref="D20:J20"/>
    <mergeCell ref="D21:J21"/>
    <mergeCell ref="D22:J22"/>
    <mergeCell ref="N21:O21"/>
    <mergeCell ref="N26:O26"/>
    <mergeCell ref="N27:O27"/>
    <mergeCell ref="N28:O28"/>
    <mergeCell ref="N29:O29"/>
    <mergeCell ref="N22:O22"/>
    <mergeCell ref="N23:O23"/>
    <mergeCell ref="N19:O19"/>
    <mergeCell ref="G2:J2"/>
    <mergeCell ref="D23:J23"/>
    <mergeCell ref="D26:J26"/>
    <mergeCell ref="D27:J27"/>
    <mergeCell ref="D28:J28"/>
    <mergeCell ref="D6:E6"/>
    <mergeCell ref="D7:E7"/>
    <mergeCell ref="D8:E8"/>
    <mergeCell ref="D9:E9"/>
    <mergeCell ref="F6:J6"/>
    <mergeCell ref="F7:J7"/>
    <mergeCell ref="F8:J8"/>
    <mergeCell ref="F9:J9"/>
    <mergeCell ref="A17:K17"/>
    <mergeCell ref="A11:K11"/>
    <mergeCell ref="A12:K12"/>
    <mergeCell ref="S2:V2"/>
    <mergeCell ref="M11:W11"/>
    <mergeCell ref="M12:W12"/>
    <mergeCell ref="M14:W15"/>
    <mergeCell ref="M17:W17"/>
    <mergeCell ref="R6:V6"/>
    <mergeCell ref="R7:V7"/>
    <mergeCell ref="R8:V8"/>
    <mergeCell ref="R9:V9"/>
    <mergeCell ref="P6:Q6"/>
    <mergeCell ref="P7:Q7"/>
    <mergeCell ref="P8:Q8"/>
    <mergeCell ref="P9:Q9"/>
    <mergeCell ref="P19:W19"/>
    <mergeCell ref="P20:W20"/>
    <mergeCell ref="P21:W21"/>
    <mergeCell ref="P22:W22"/>
    <mergeCell ref="P23:W23"/>
    <mergeCell ref="P26:W26"/>
    <mergeCell ref="P32:W32"/>
    <mergeCell ref="P33:W33"/>
    <mergeCell ref="N34:W34"/>
    <mergeCell ref="P27:W27"/>
    <mergeCell ref="P28:W28"/>
    <mergeCell ref="P29:W29"/>
    <mergeCell ref="P30:W30"/>
    <mergeCell ref="P31:W31"/>
    <mergeCell ref="N32:O32"/>
    <mergeCell ref="N33:O33"/>
    <mergeCell ref="N30:O30"/>
    <mergeCell ref="N31:O31"/>
  </mergeCells>
  <phoneticPr fontId="1"/>
  <conditionalFormatting sqref="D19:D23 P19:P23">
    <cfRule type="cellIs" dxfId="21" priority="9" operator="equal">
      <formula>""</formula>
    </cfRule>
  </conditionalFormatting>
  <conditionalFormatting sqref="D26:D33">
    <cfRule type="cellIs" dxfId="20" priority="15" operator="equal">
      <formula>""</formula>
    </cfRule>
  </conditionalFormatting>
  <conditionalFormatting sqref="F6:J9">
    <cfRule type="cellIs" dxfId="19" priority="5" operator="equal">
      <formula>""</formula>
    </cfRule>
  </conditionalFormatting>
  <conditionalFormatting sqref="G2:J2">
    <cfRule type="cellIs" dxfId="18" priority="6" operator="equal">
      <formula>""</formula>
    </cfRule>
  </conditionalFormatting>
  <conditionalFormatting sqref="P26:P33">
    <cfRule type="cellIs" dxfId="17" priority="10" operator="equal">
      <formula>""</formula>
    </cfRule>
  </conditionalFormatting>
  <conditionalFormatting sqref="R6:V9">
    <cfRule type="cellIs" dxfId="16" priority="2" operator="equal">
      <formula>""</formula>
    </cfRule>
  </conditionalFormatting>
  <conditionalFormatting sqref="S2:V2">
    <cfRule type="cellIs" dxfId="15" priority="1" operator="equal">
      <formula>""</formula>
    </cfRule>
  </conditionalFormatting>
  <dataValidations count="4">
    <dataValidation type="list" allowBlank="1" showInputMessage="1" showErrorMessage="1" prompt="プルダウンより選択" sqref="D19:J19" xr:uid="{D84F9A54-FA6B-456E-8FDF-7E1C9F239DB2}">
      <formula1>"大企業,中小企業等その他"</formula1>
    </dataValidation>
    <dataValidation type="list" allowBlank="1" showInputMessage="1" showErrorMessage="1" prompt="プルダウンより選択" sqref="D30:J30" xr:uid="{54FB0E1C-69EB-4AD0-A99B-8F93BC8616C7}">
      <formula1>"普通,当座,貯蓄,別段,その他"</formula1>
    </dataValidation>
    <dataValidation type="list" allowBlank="1" showInputMessage="1" showErrorMessage="1" sqref="P19:W19" xr:uid="{A2BC30A5-EB60-433E-9EF2-01A0F37482F8}">
      <formula1>"大企業,中小企業等その他"</formula1>
    </dataValidation>
    <dataValidation allowBlank="1" showInputMessage="1" showErrorMessage="1" prompt="yyyy/mm/dd（西暦年/月/日）で入力すること" sqref="D23:J23" xr:uid="{D4761B8E-1CBE-4203-85D6-D9BADDA0AE1C}"/>
  </dataValidations>
  <pageMargins left="0.7" right="0.7" top="0.75" bottom="0.75" header="0.3" footer="0.3"/>
  <pageSetup paperSize="9" scale="86" fitToHeight="0"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F58EB-90C7-4A9B-9485-DA0595D3ED5D}">
  <sheetPr>
    <tabColor theme="9" tint="0.59999389629810485"/>
    <pageSetUpPr fitToPage="1"/>
  </sheetPr>
  <dimension ref="A1:K51"/>
  <sheetViews>
    <sheetView showGridLines="0" view="pageBreakPreview" zoomScale="80" zoomScaleNormal="100" zoomScaleSheetLayoutView="80" workbookViewId="0">
      <selection activeCell="D5" sqref="D5"/>
    </sheetView>
  </sheetViews>
  <sheetFormatPr defaultRowHeight="18"/>
  <cols>
    <col min="1" max="1" width="5.33203125" customWidth="1"/>
    <col min="2" max="2" width="11.83203125" customWidth="1"/>
    <col min="3" max="3" width="18.58203125" customWidth="1"/>
    <col min="4" max="4" width="58.5" customWidth="1"/>
    <col min="6" max="6" width="4.75" customWidth="1"/>
    <col min="7" max="7" width="5.33203125" customWidth="1"/>
    <col min="8" max="8" width="11.83203125" customWidth="1"/>
    <col min="9" max="9" width="18.58203125" customWidth="1"/>
    <col min="10" max="10" width="58.5" customWidth="1"/>
  </cols>
  <sheetData>
    <row r="1" spans="1:11">
      <c r="A1" t="s">
        <v>347</v>
      </c>
      <c r="E1" s="9"/>
      <c r="G1" t="s">
        <v>347</v>
      </c>
      <c r="K1" s="9"/>
    </row>
    <row r="2" spans="1:11">
      <c r="E2" s="9"/>
      <c r="K2" s="9"/>
    </row>
    <row r="3" spans="1:11">
      <c r="B3" t="s">
        <v>528</v>
      </c>
      <c r="H3" t="s">
        <v>528</v>
      </c>
    </row>
    <row r="4" spans="1:11" ht="18.5" thickBot="1">
      <c r="B4" t="s">
        <v>120</v>
      </c>
      <c r="H4" t="s">
        <v>120</v>
      </c>
    </row>
    <row r="5" spans="1:11">
      <c r="B5" s="364" t="s">
        <v>69</v>
      </c>
      <c r="C5" s="503"/>
      <c r="D5" s="224"/>
      <c r="H5" s="364" t="s">
        <v>69</v>
      </c>
      <c r="I5" s="503"/>
      <c r="J5" s="222">
        <v>46315</v>
      </c>
    </row>
    <row r="6" spans="1:11">
      <c r="B6" s="357" t="s">
        <v>161</v>
      </c>
      <c r="C6" s="12" t="s">
        <v>64</v>
      </c>
      <c r="D6" s="140"/>
      <c r="H6" s="357" t="s">
        <v>161</v>
      </c>
      <c r="I6" s="12" t="s">
        <v>64</v>
      </c>
      <c r="J6" s="27">
        <v>2100000</v>
      </c>
    </row>
    <row r="7" spans="1:11">
      <c r="B7" s="360"/>
      <c r="C7" s="13" t="s">
        <v>57</v>
      </c>
      <c r="D7" s="141"/>
      <c r="H7" s="360"/>
      <c r="I7" s="13" t="s">
        <v>57</v>
      </c>
      <c r="J7" s="28">
        <v>2000000</v>
      </c>
    </row>
    <row r="8" spans="1:11">
      <c r="B8" s="360"/>
      <c r="C8" s="13" t="s">
        <v>117</v>
      </c>
      <c r="D8" s="141"/>
      <c r="H8" s="360"/>
      <c r="I8" s="13" t="s">
        <v>117</v>
      </c>
      <c r="J8" s="28">
        <v>360000</v>
      </c>
    </row>
    <row r="9" spans="1:11">
      <c r="B9" s="363"/>
      <c r="C9" s="14" t="s">
        <v>160</v>
      </c>
      <c r="D9" s="142"/>
      <c r="H9" s="363"/>
      <c r="I9" s="14" t="s">
        <v>160</v>
      </c>
      <c r="J9" s="29">
        <v>500000</v>
      </c>
    </row>
    <row r="10" spans="1:11">
      <c r="B10" s="357" t="s">
        <v>216</v>
      </c>
      <c r="C10" s="17" t="s">
        <v>113</v>
      </c>
      <c r="D10" s="151"/>
      <c r="H10" s="357" t="s">
        <v>216</v>
      </c>
      <c r="I10" s="17" t="s">
        <v>113</v>
      </c>
      <c r="J10" s="37" t="s">
        <v>295</v>
      </c>
    </row>
    <row r="11" spans="1:11">
      <c r="B11" s="359"/>
      <c r="C11" s="19" t="s">
        <v>175</v>
      </c>
      <c r="D11" s="149"/>
      <c r="H11" s="359"/>
      <c r="I11" s="19" t="s">
        <v>175</v>
      </c>
      <c r="J11" s="33" t="s">
        <v>296</v>
      </c>
    </row>
    <row r="12" spans="1:11" ht="54.5" thickBot="1">
      <c r="B12" s="361"/>
      <c r="C12" s="223" t="s">
        <v>529</v>
      </c>
      <c r="D12" s="152"/>
      <c r="H12" s="361"/>
      <c r="I12" s="223" t="s">
        <v>529</v>
      </c>
      <c r="J12" s="39" t="s">
        <v>300</v>
      </c>
    </row>
    <row r="14" spans="1:11" ht="18.5" thickBot="1">
      <c r="B14" t="s">
        <v>121</v>
      </c>
      <c r="H14" t="s">
        <v>121</v>
      </c>
    </row>
    <row r="15" spans="1:11">
      <c r="B15" s="364" t="s">
        <v>69</v>
      </c>
      <c r="C15" s="503"/>
      <c r="D15" s="224"/>
      <c r="H15" s="364" t="s">
        <v>69</v>
      </c>
      <c r="I15" s="503"/>
      <c r="J15" s="222"/>
    </row>
    <row r="16" spans="1:11">
      <c r="B16" s="357" t="s">
        <v>161</v>
      </c>
      <c r="C16" s="12" t="s">
        <v>64</v>
      </c>
      <c r="D16" s="140"/>
      <c r="H16" s="357" t="s">
        <v>161</v>
      </c>
      <c r="I16" s="12" t="s">
        <v>64</v>
      </c>
      <c r="J16" s="27"/>
    </row>
    <row r="17" spans="2:10">
      <c r="B17" s="360"/>
      <c r="C17" s="13" t="s">
        <v>57</v>
      </c>
      <c r="D17" s="141"/>
      <c r="H17" s="360"/>
      <c r="I17" s="13" t="s">
        <v>57</v>
      </c>
      <c r="J17" s="28"/>
    </row>
    <row r="18" spans="2:10">
      <c r="B18" s="360"/>
      <c r="C18" s="13" t="s">
        <v>117</v>
      </c>
      <c r="D18" s="141"/>
      <c r="H18" s="360"/>
      <c r="I18" s="13" t="s">
        <v>117</v>
      </c>
      <c r="J18" s="28"/>
    </row>
    <row r="19" spans="2:10">
      <c r="B19" s="363"/>
      <c r="C19" s="14" t="s">
        <v>160</v>
      </c>
      <c r="D19" s="142"/>
      <c r="H19" s="363"/>
      <c r="I19" s="14" t="s">
        <v>160</v>
      </c>
      <c r="J19" s="29"/>
    </row>
    <row r="20" spans="2:10">
      <c r="B20" s="357" t="s">
        <v>216</v>
      </c>
      <c r="C20" s="17" t="s">
        <v>113</v>
      </c>
      <c r="D20" s="151"/>
      <c r="H20" s="357" t="s">
        <v>216</v>
      </c>
      <c r="I20" s="17" t="s">
        <v>113</v>
      </c>
      <c r="J20" s="37"/>
    </row>
    <row r="21" spans="2:10">
      <c r="B21" s="359"/>
      <c r="C21" s="19" t="s">
        <v>175</v>
      </c>
      <c r="D21" s="149"/>
      <c r="H21" s="359"/>
      <c r="I21" s="19" t="s">
        <v>175</v>
      </c>
      <c r="J21" s="33"/>
    </row>
    <row r="22" spans="2:10" ht="54.5" thickBot="1">
      <c r="B22" s="361"/>
      <c r="C22" s="223" t="s">
        <v>529</v>
      </c>
      <c r="D22" s="152"/>
      <c r="H22" s="361"/>
      <c r="I22" s="223" t="s">
        <v>529</v>
      </c>
      <c r="J22" s="39"/>
    </row>
    <row r="24" spans="2:10" ht="18.5" thickBot="1">
      <c r="B24" t="s">
        <v>123</v>
      </c>
      <c r="H24" t="s">
        <v>123</v>
      </c>
    </row>
    <row r="25" spans="2:10">
      <c r="B25" s="364" t="s">
        <v>69</v>
      </c>
      <c r="C25" s="503"/>
      <c r="D25" s="224"/>
      <c r="H25" s="364" t="s">
        <v>69</v>
      </c>
      <c r="I25" s="503"/>
      <c r="J25" s="222"/>
    </row>
    <row r="26" spans="2:10">
      <c r="B26" s="357" t="s">
        <v>161</v>
      </c>
      <c r="C26" s="12" t="s">
        <v>64</v>
      </c>
      <c r="D26" s="140"/>
      <c r="H26" s="357" t="s">
        <v>161</v>
      </c>
      <c r="I26" s="12" t="s">
        <v>64</v>
      </c>
      <c r="J26" s="27"/>
    </row>
    <row r="27" spans="2:10">
      <c r="B27" s="360"/>
      <c r="C27" s="13" t="s">
        <v>57</v>
      </c>
      <c r="D27" s="141"/>
      <c r="H27" s="360"/>
      <c r="I27" s="13" t="s">
        <v>57</v>
      </c>
      <c r="J27" s="28"/>
    </row>
    <row r="28" spans="2:10">
      <c r="B28" s="360"/>
      <c r="C28" s="13" t="s">
        <v>117</v>
      </c>
      <c r="D28" s="141"/>
      <c r="H28" s="360"/>
      <c r="I28" s="13" t="s">
        <v>117</v>
      </c>
      <c r="J28" s="28"/>
    </row>
    <row r="29" spans="2:10">
      <c r="B29" s="363"/>
      <c r="C29" s="14" t="s">
        <v>160</v>
      </c>
      <c r="D29" s="142"/>
      <c r="H29" s="363"/>
      <c r="I29" s="14" t="s">
        <v>160</v>
      </c>
      <c r="J29" s="29"/>
    </row>
    <row r="30" spans="2:10">
      <c r="B30" s="357" t="s">
        <v>216</v>
      </c>
      <c r="C30" s="17" t="s">
        <v>113</v>
      </c>
      <c r="D30" s="151"/>
      <c r="H30" s="357" t="s">
        <v>216</v>
      </c>
      <c r="I30" s="17" t="s">
        <v>113</v>
      </c>
      <c r="J30" s="37"/>
    </row>
    <row r="31" spans="2:10">
      <c r="B31" s="359"/>
      <c r="C31" s="19" t="s">
        <v>175</v>
      </c>
      <c r="D31" s="149"/>
      <c r="H31" s="359"/>
      <c r="I31" s="19" t="s">
        <v>175</v>
      </c>
      <c r="J31" s="33"/>
    </row>
    <row r="32" spans="2:10" ht="54.5" thickBot="1">
      <c r="B32" s="361"/>
      <c r="C32" s="223" t="s">
        <v>529</v>
      </c>
      <c r="D32" s="152"/>
      <c r="H32" s="361"/>
      <c r="I32" s="223" t="s">
        <v>529</v>
      </c>
      <c r="J32" s="39"/>
    </row>
    <row r="34" spans="2:10" ht="18.5" thickBot="1">
      <c r="B34" t="s">
        <v>124</v>
      </c>
      <c r="H34" t="s">
        <v>124</v>
      </c>
    </row>
    <row r="35" spans="2:10">
      <c r="B35" s="364" t="s">
        <v>69</v>
      </c>
      <c r="C35" s="503"/>
      <c r="D35" s="224"/>
      <c r="H35" s="364" t="s">
        <v>69</v>
      </c>
      <c r="I35" s="503"/>
      <c r="J35" s="222"/>
    </row>
    <row r="36" spans="2:10">
      <c r="B36" s="357" t="s">
        <v>161</v>
      </c>
      <c r="C36" s="12" t="s">
        <v>64</v>
      </c>
      <c r="D36" s="140"/>
      <c r="H36" s="357" t="s">
        <v>161</v>
      </c>
      <c r="I36" s="12" t="s">
        <v>64</v>
      </c>
      <c r="J36" s="27"/>
    </row>
    <row r="37" spans="2:10">
      <c r="B37" s="360"/>
      <c r="C37" s="13" t="s">
        <v>57</v>
      </c>
      <c r="D37" s="141"/>
      <c r="H37" s="360"/>
      <c r="I37" s="13" t="s">
        <v>57</v>
      </c>
      <c r="J37" s="28"/>
    </row>
    <row r="38" spans="2:10">
      <c r="B38" s="360"/>
      <c r="C38" s="13" t="s">
        <v>117</v>
      </c>
      <c r="D38" s="141"/>
      <c r="H38" s="360"/>
      <c r="I38" s="13" t="s">
        <v>117</v>
      </c>
      <c r="J38" s="28"/>
    </row>
    <row r="39" spans="2:10">
      <c r="B39" s="363"/>
      <c r="C39" s="14" t="s">
        <v>160</v>
      </c>
      <c r="D39" s="142"/>
      <c r="H39" s="363"/>
      <c r="I39" s="14" t="s">
        <v>160</v>
      </c>
      <c r="J39" s="29"/>
    </row>
    <row r="40" spans="2:10">
      <c r="B40" s="357" t="s">
        <v>216</v>
      </c>
      <c r="C40" s="17" t="s">
        <v>113</v>
      </c>
      <c r="D40" s="151"/>
      <c r="H40" s="357" t="s">
        <v>216</v>
      </c>
      <c r="I40" s="17" t="s">
        <v>113</v>
      </c>
      <c r="J40" s="37"/>
    </row>
    <row r="41" spans="2:10">
      <c r="B41" s="359"/>
      <c r="C41" s="19" t="s">
        <v>175</v>
      </c>
      <c r="D41" s="149"/>
      <c r="H41" s="359"/>
      <c r="I41" s="19" t="s">
        <v>175</v>
      </c>
      <c r="J41" s="33"/>
    </row>
    <row r="42" spans="2:10" ht="54.5" thickBot="1">
      <c r="B42" s="361"/>
      <c r="C42" s="223" t="s">
        <v>529</v>
      </c>
      <c r="D42" s="152"/>
      <c r="H42" s="361"/>
      <c r="I42" s="223" t="s">
        <v>529</v>
      </c>
      <c r="J42" s="39"/>
    </row>
    <row r="44" spans="2:10" ht="18.5" thickBot="1">
      <c r="B44" t="s">
        <v>217</v>
      </c>
      <c r="H44" t="s">
        <v>217</v>
      </c>
    </row>
    <row r="45" spans="2:10">
      <c r="B45" s="368" t="s">
        <v>161</v>
      </c>
      <c r="C45" s="40" t="s">
        <v>64</v>
      </c>
      <c r="D45" s="41" t="str">
        <f>IF(OR(D6=""),"",D6+D16+D26+D36)</f>
        <v/>
      </c>
      <c r="H45" s="368" t="s">
        <v>161</v>
      </c>
      <c r="I45" s="40" t="s">
        <v>64</v>
      </c>
      <c r="J45" s="41">
        <f>SUM(J6,J16,J26,J36)</f>
        <v>2100000</v>
      </c>
    </row>
    <row r="46" spans="2:10">
      <c r="B46" s="360"/>
      <c r="C46" s="13" t="s">
        <v>57</v>
      </c>
      <c r="D46" s="28" t="str">
        <f>IF(OR(D7=""),"",D7+D17+D27+D37)</f>
        <v/>
      </c>
      <c r="H46" s="360"/>
      <c r="I46" s="13" t="s">
        <v>57</v>
      </c>
      <c r="J46" s="28">
        <f>SUM(J7,J17,J27,J37)</f>
        <v>2000000</v>
      </c>
    </row>
    <row r="47" spans="2:10">
      <c r="B47" s="360"/>
      <c r="C47" s="13" t="s">
        <v>117</v>
      </c>
      <c r="D47" s="28" t="str">
        <f>IF(OR(D8=""),"",D8+D18+D28+D38)</f>
        <v/>
      </c>
      <c r="H47" s="360"/>
      <c r="I47" s="13" t="s">
        <v>117</v>
      </c>
      <c r="J47" s="28">
        <f>SUM(J8,J18,J28,J38)</f>
        <v>360000</v>
      </c>
    </row>
    <row r="48" spans="2:10">
      <c r="B48" s="363"/>
      <c r="C48" s="14" t="s">
        <v>160</v>
      </c>
      <c r="D48" s="29" t="str">
        <f>IF(OR(D9=""),"",D9+D19+D29+D39)</f>
        <v/>
      </c>
      <c r="H48" s="363"/>
      <c r="I48" s="14" t="s">
        <v>160</v>
      </c>
      <c r="J48" s="29">
        <f>SUM(J9,J19,J29,J39)</f>
        <v>500000</v>
      </c>
    </row>
    <row r="49" spans="2:10">
      <c r="B49" s="341" t="s">
        <v>219</v>
      </c>
      <c r="C49" s="294"/>
      <c r="D49" s="29" t="str">
        <f>IF(OR(D45=""),"",SUM(D45:D48))</f>
        <v/>
      </c>
      <c r="H49" s="341" t="s">
        <v>219</v>
      </c>
      <c r="I49" s="294"/>
      <c r="J49" s="29">
        <f>SUM(J45:J48)</f>
        <v>4960000</v>
      </c>
    </row>
    <row r="50" spans="2:10">
      <c r="B50" s="341" t="s">
        <v>66</v>
      </c>
      <c r="C50" s="294"/>
      <c r="D50" s="42" t="str">
        <f>IF('第12号様式_実績報告書（１）'!D19="","",IF('第12号様式_実績報告書（１）'!D19="大企業",1/2,2/3))</f>
        <v/>
      </c>
      <c r="H50" s="341" t="s">
        <v>66</v>
      </c>
      <c r="I50" s="294"/>
      <c r="J50" s="42">
        <f>IF('第12号様式_実績報告書（１）'!P19="","",IF('第12号様式_実績報告書（１）'!P19="大企業",1/2,2/3))</f>
        <v>0.66666666666666663</v>
      </c>
    </row>
    <row r="51" spans="2:10" ht="18.5" thickBot="1">
      <c r="B51" s="366" t="s">
        <v>218</v>
      </c>
      <c r="C51" s="367"/>
      <c r="D51" s="43" t="str">
        <f>IF(OR('第12号様式_実績報告書（１）'!D19="", '第12号様式_実績報告書（２）'!D49="", '第12号様式_実績報告書（２）'!D50=""), "", ROUNDDOWN(IF('第12号様式_実績報告書（１）'!D19="大企業",MIN('第12号様式_実績報告書（２）'!D49*'第12号様式_実績報告書（２）'!D50,5000000),IF('第12号様式_実績報告書（１）'!D19="中小企業等その他",MIN('第12号様式_実績報告書（２）'!D49*'第12号様式_実績報告書（２）'!D50,7000000),"")),-3))</f>
        <v/>
      </c>
      <c r="H51" s="366" t="s">
        <v>218</v>
      </c>
      <c r="I51" s="367"/>
      <c r="J51" s="43">
        <f>ROUNDDOWN(IF('第12号様式_実績報告書（１）'!P19="大企業",MIN('第12号様式_実績報告書（２）'!J49*'第12号様式_実績報告書（２）'!J50,5000000),IF('第12号様式_実績報告書（１）'!P19="中小企業等その他",MIN('第12号様式_実績報告書（２）'!J49*'第12号様式_実績報告書（２）'!J50,7000000),"")),-3)</f>
        <v>3306000</v>
      </c>
    </row>
  </sheetData>
  <sheetProtection algorithmName="SHA-512" hashValue="sxXBAc3+hAwWqLRUkfudD4v1aE8D5Psl+TiJD1Sr8AJ1icRAy+B6N95k1y3yNNneu12Cmz/9H1Qen3x4MQT5oQ==" saltValue="WdbNNk/Rh/EdilRUuC8N3Q==" spinCount="100000" sheet="1" objects="1" scenarios="1" formatCells="0"/>
  <mergeCells count="32">
    <mergeCell ref="H35:I35"/>
    <mergeCell ref="H36:H39"/>
    <mergeCell ref="H40:H42"/>
    <mergeCell ref="H45:H48"/>
    <mergeCell ref="H49:I49"/>
    <mergeCell ref="H5:I5"/>
    <mergeCell ref="H6:H9"/>
    <mergeCell ref="H10:H12"/>
    <mergeCell ref="H15:I15"/>
    <mergeCell ref="H16:H19"/>
    <mergeCell ref="B5:C5"/>
    <mergeCell ref="B15:C15"/>
    <mergeCell ref="B16:B19"/>
    <mergeCell ref="B20:B22"/>
    <mergeCell ref="B25:C25"/>
    <mergeCell ref="B6:B9"/>
    <mergeCell ref="H51:I51"/>
    <mergeCell ref="B10:B12"/>
    <mergeCell ref="H25:I25"/>
    <mergeCell ref="H26:H29"/>
    <mergeCell ref="H30:H32"/>
    <mergeCell ref="B51:C51"/>
    <mergeCell ref="B26:B29"/>
    <mergeCell ref="B30:B32"/>
    <mergeCell ref="B35:C35"/>
    <mergeCell ref="B45:B48"/>
    <mergeCell ref="B49:C49"/>
    <mergeCell ref="B50:C50"/>
    <mergeCell ref="B36:B39"/>
    <mergeCell ref="B40:B42"/>
    <mergeCell ref="H50:I50"/>
    <mergeCell ref="H20:H22"/>
  </mergeCells>
  <phoneticPr fontId="1"/>
  <conditionalFormatting sqref="D5:D12">
    <cfRule type="cellIs" dxfId="14" priority="19" operator="equal">
      <formula>""</formula>
    </cfRule>
  </conditionalFormatting>
  <conditionalFormatting sqref="D15:D22">
    <cfRule type="cellIs" dxfId="13" priority="3" operator="equal">
      <formula>""</formula>
    </cfRule>
  </conditionalFormatting>
  <conditionalFormatting sqref="D25:D32">
    <cfRule type="cellIs" dxfId="12" priority="2" operator="equal">
      <formula>""</formula>
    </cfRule>
  </conditionalFormatting>
  <conditionalFormatting sqref="D35:D42">
    <cfRule type="cellIs" dxfId="11" priority="1" operator="equal">
      <formula>""</formula>
    </cfRule>
  </conditionalFormatting>
  <conditionalFormatting sqref="J5:J12">
    <cfRule type="cellIs" dxfId="10" priority="8" operator="equal">
      <formula>""</formula>
    </cfRule>
  </conditionalFormatting>
  <conditionalFormatting sqref="J15:J22">
    <cfRule type="cellIs" dxfId="9" priority="7" operator="equal">
      <formula>""</formula>
    </cfRule>
  </conditionalFormatting>
  <conditionalFormatting sqref="J25:J32">
    <cfRule type="cellIs" dxfId="8" priority="6" operator="equal">
      <formula>""</formula>
    </cfRule>
  </conditionalFormatting>
  <conditionalFormatting sqref="J35:J42">
    <cfRule type="cellIs" dxfId="7" priority="5" operator="equal">
      <formula>""</formula>
    </cfRule>
  </conditionalFormatting>
  <dataValidations count="2">
    <dataValidation allowBlank="1" showInputMessage="1" showErrorMessage="1" prompt="単位まで記入すること。（例：ℓ、㎏）" sqref="D12 D22 D32 D42 J12 J22 J32 J42" xr:uid="{F61ED9CD-4AC3-4FB6-9C19-710005791D20}"/>
    <dataValidation allowBlank="1" showInputMessage="1" showErrorMessage="1" prompt="yyyy/mm/dd（西暦年/月/日）で入力すること" sqref="D5 D15 D25 D35" xr:uid="{65FCF6C5-21C8-447E-AB8D-AE18AF592B19}"/>
  </dataValidations>
  <pageMargins left="0.7" right="0.7" top="0.75" bottom="0.75" header="0.3" footer="0.3"/>
  <pageSetup paperSize="9" scale="78" fitToHeight="0" orientation="portrait" r:id="rId1"/>
  <rowBreaks count="1" manualBreakCount="1">
    <brk id="33" max="4"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BY32"/>
  <sheetViews>
    <sheetView showGridLines="0" showZeros="0" view="pageBreakPreview" zoomScale="90" zoomScaleNormal="100" zoomScaleSheetLayoutView="90" workbookViewId="0">
      <selection activeCell="AE2" sqref="AE2:AP2"/>
    </sheetView>
  </sheetViews>
  <sheetFormatPr defaultColWidth="2" defaultRowHeight="15" customHeight="1"/>
  <cols>
    <col min="1" max="39" width="2" style="225"/>
    <col min="40" max="45" width="2" style="226"/>
    <col min="46" max="16384" width="2" style="225"/>
  </cols>
  <sheetData>
    <row r="1" spans="1:77" ht="15" customHeight="1">
      <c r="A1" s="192" t="s">
        <v>350</v>
      </c>
    </row>
    <row r="2" spans="1:77" ht="15" customHeight="1">
      <c r="AE2" s="392" t="s">
        <v>229</v>
      </c>
      <c r="AF2" s="392"/>
      <c r="AG2" s="392"/>
      <c r="AH2" s="392"/>
      <c r="AI2" s="392"/>
      <c r="AJ2" s="392"/>
      <c r="AK2" s="392"/>
      <c r="AL2" s="392"/>
      <c r="AM2" s="392"/>
      <c r="AN2" s="392"/>
      <c r="AO2" s="392"/>
      <c r="AP2" s="392"/>
      <c r="AQ2" s="227"/>
    </row>
    <row r="3" spans="1:77" s="1" customFormat="1" ht="15" customHeight="1">
      <c r="B3" s="2" t="s">
        <v>1</v>
      </c>
      <c r="Y3" s="191"/>
      <c r="Z3" s="191"/>
      <c r="AN3" s="191"/>
      <c r="AO3" s="185"/>
    </row>
    <row r="4" spans="1:77" s="1" customFormat="1" ht="15" customHeight="1">
      <c r="B4" s="1" t="s">
        <v>2</v>
      </c>
      <c r="AA4" s="185"/>
      <c r="AB4" s="185"/>
      <c r="AC4" s="185"/>
      <c r="AD4" s="185"/>
      <c r="AE4" s="185"/>
      <c r="AF4" s="185"/>
      <c r="AG4" s="185"/>
      <c r="AH4" s="185"/>
      <c r="AI4" s="185"/>
      <c r="AJ4" s="185"/>
      <c r="AK4" s="185"/>
      <c r="AL4" s="185"/>
      <c r="AM4" s="185"/>
      <c r="AN4" s="185"/>
      <c r="AO4" s="185"/>
    </row>
    <row r="5" spans="1:77" s="1" customFormat="1" ht="15" customHeight="1">
      <c r="R5" s="2" t="s">
        <v>73</v>
      </c>
      <c r="T5" s="2"/>
      <c r="U5" s="2"/>
      <c r="V5" s="2"/>
      <c r="W5" s="2"/>
      <c r="AC5" s="185"/>
      <c r="AD5" s="185"/>
      <c r="AE5" s="185"/>
      <c r="AF5" s="185"/>
      <c r="AG5" s="185"/>
      <c r="AH5" s="185"/>
      <c r="AI5" s="185"/>
      <c r="AJ5" s="185"/>
      <c r="AK5" s="185"/>
      <c r="AL5" s="185"/>
      <c r="AM5" s="185"/>
      <c r="AN5" s="185"/>
      <c r="AO5" s="185"/>
      <c r="BA5" s="2"/>
      <c r="BB5" s="2"/>
      <c r="BC5" s="2"/>
      <c r="BD5" s="2"/>
      <c r="BE5" s="2"/>
      <c r="BI5" s="185"/>
      <c r="BJ5" s="185"/>
      <c r="BK5" s="185"/>
      <c r="BL5" s="185"/>
      <c r="BM5" s="185"/>
      <c r="BN5" s="185"/>
      <c r="BO5" s="185"/>
      <c r="BP5" s="185"/>
      <c r="BQ5" s="185"/>
      <c r="BR5" s="185"/>
      <c r="BS5" s="185"/>
      <c r="BT5" s="185"/>
      <c r="BU5" s="185"/>
      <c r="BV5" s="185"/>
      <c r="BW5" s="185"/>
    </row>
    <row r="6" spans="1:77" s="1" customFormat="1" ht="30" customHeight="1">
      <c r="R6" s="396" t="s">
        <v>46</v>
      </c>
      <c r="S6" s="396"/>
      <c r="T6" s="396"/>
      <c r="U6" s="396"/>
      <c r="V6" s="396"/>
      <c r="W6" s="388"/>
      <c r="X6" s="388"/>
      <c r="Y6" s="388"/>
      <c r="Z6" s="388"/>
      <c r="AA6" s="388"/>
      <c r="AB6" s="388"/>
      <c r="AC6" s="388"/>
      <c r="AD6" s="388"/>
      <c r="AE6" s="388"/>
      <c r="AF6" s="388"/>
      <c r="AG6" s="388"/>
      <c r="AH6" s="388"/>
      <c r="AI6" s="388"/>
      <c r="AJ6" s="388"/>
      <c r="AK6" s="388"/>
      <c r="AL6" s="388"/>
      <c r="AM6" s="388"/>
      <c r="AN6" s="388"/>
      <c r="AO6" s="388"/>
      <c r="AP6" s="388"/>
      <c r="AQ6" s="208"/>
      <c r="BB6" s="184"/>
      <c r="BC6" s="184"/>
      <c r="BD6" s="184"/>
      <c r="BE6" s="184"/>
      <c r="BF6" s="135"/>
      <c r="BG6" s="208"/>
      <c r="BH6" s="208"/>
      <c r="BI6" s="208"/>
      <c r="BJ6" s="188"/>
      <c r="BK6" s="188"/>
      <c r="BL6" s="188"/>
      <c r="BM6" s="188"/>
      <c r="BN6" s="188"/>
      <c r="BO6" s="188"/>
      <c r="BP6" s="188"/>
      <c r="BQ6" s="188"/>
      <c r="BR6" s="188"/>
      <c r="BS6" s="188"/>
      <c r="BT6" s="188"/>
      <c r="BU6" s="188"/>
      <c r="BV6" s="188"/>
      <c r="BW6" s="188"/>
      <c r="BX6" s="185"/>
    </row>
    <row r="7" spans="1:77" s="1" customFormat="1" ht="30" customHeight="1">
      <c r="R7" s="418" t="s">
        <v>110</v>
      </c>
      <c r="S7" s="418"/>
      <c r="T7" s="418"/>
      <c r="U7" s="418"/>
      <c r="V7" s="418"/>
      <c r="W7" s="388"/>
      <c r="X7" s="388"/>
      <c r="Y7" s="388"/>
      <c r="Z7" s="388"/>
      <c r="AA7" s="388"/>
      <c r="AB7" s="388"/>
      <c r="AC7" s="388"/>
      <c r="AD7" s="388"/>
      <c r="AE7" s="388"/>
      <c r="AF7" s="388"/>
      <c r="AG7" s="388"/>
      <c r="AH7" s="388"/>
      <c r="AI7" s="388"/>
      <c r="AJ7" s="388"/>
      <c r="AK7" s="388"/>
      <c r="AL7" s="388"/>
      <c r="AM7" s="388"/>
      <c r="AN7" s="388"/>
      <c r="AO7" s="388"/>
      <c r="AP7" s="388"/>
      <c r="AQ7" s="188"/>
      <c r="BB7" s="184"/>
      <c r="BC7" s="184"/>
      <c r="BD7" s="184"/>
      <c r="BE7" s="184"/>
      <c r="BF7" s="135"/>
      <c r="BG7" s="188"/>
      <c r="BH7" s="188"/>
      <c r="BI7" s="188"/>
      <c r="BJ7" s="188"/>
      <c r="BK7" s="188"/>
      <c r="BL7" s="188"/>
      <c r="BM7" s="188"/>
      <c r="BN7" s="188"/>
      <c r="BO7" s="188"/>
      <c r="BP7" s="188"/>
      <c r="BQ7" s="188"/>
      <c r="BR7" s="188"/>
      <c r="BS7" s="188"/>
      <c r="BT7" s="188"/>
      <c r="BU7" s="188"/>
      <c r="BV7" s="188"/>
      <c r="BW7" s="188"/>
      <c r="BX7" s="185"/>
    </row>
    <row r="8" spans="1:77" s="1" customFormat="1" ht="24" customHeight="1">
      <c r="Q8" s="184"/>
      <c r="R8" s="418" t="s">
        <v>220</v>
      </c>
      <c r="S8" s="418"/>
      <c r="T8" s="418"/>
      <c r="U8" s="418"/>
      <c r="V8" s="418"/>
      <c r="W8" s="388"/>
      <c r="X8" s="388"/>
      <c r="Y8" s="388"/>
      <c r="Z8" s="388"/>
      <c r="AA8" s="388"/>
      <c r="AB8" s="388"/>
      <c r="AC8" s="388"/>
      <c r="AD8" s="388"/>
      <c r="AE8" s="388"/>
      <c r="AF8" s="388"/>
      <c r="AG8" s="388"/>
      <c r="AH8" s="388"/>
      <c r="AI8" s="388"/>
      <c r="AJ8" s="388"/>
      <c r="AK8" s="388"/>
      <c r="AL8" s="388"/>
      <c r="AM8" s="388"/>
      <c r="AN8" s="388"/>
      <c r="AO8" s="388"/>
      <c r="AP8" s="388"/>
      <c r="AS8" s="389"/>
      <c r="AT8" s="389"/>
      <c r="AU8" s="389"/>
      <c r="AV8" s="389"/>
      <c r="AW8" s="389"/>
      <c r="AX8" s="389"/>
      <c r="AY8" s="389"/>
      <c r="AZ8" s="185"/>
    </row>
    <row r="9" spans="1:77" s="1" customFormat="1" ht="24" customHeight="1">
      <c r="Q9" s="422" t="s">
        <v>180</v>
      </c>
      <c r="R9" s="422"/>
      <c r="S9" s="422"/>
      <c r="T9" s="422"/>
      <c r="U9" s="422"/>
      <c r="V9" s="422"/>
      <c r="W9" s="388"/>
      <c r="X9" s="388"/>
      <c r="Y9" s="388"/>
      <c r="Z9" s="388"/>
      <c r="AA9" s="388"/>
      <c r="AB9" s="388"/>
      <c r="AC9" s="388"/>
      <c r="AD9" s="388"/>
      <c r="AE9" s="388"/>
      <c r="AF9" s="388"/>
      <c r="AG9" s="388"/>
      <c r="AH9" s="388"/>
      <c r="AI9" s="388"/>
      <c r="AJ9" s="388"/>
      <c r="AK9" s="388"/>
      <c r="AL9" s="388"/>
      <c r="AM9" s="388"/>
      <c r="AN9" s="388"/>
      <c r="AO9" s="388"/>
      <c r="AP9" s="388"/>
      <c r="AS9" s="389"/>
      <c r="AT9" s="389"/>
      <c r="AU9" s="389"/>
      <c r="AV9" s="389"/>
      <c r="AW9" s="389"/>
      <c r="AX9" s="389"/>
      <c r="AY9" s="389"/>
      <c r="AZ9" s="185"/>
    </row>
    <row r="10" spans="1:77" ht="15" customHeight="1">
      <c r="V10" s="228"/>
      <c r="W10" s="228"/>
      <c r="X10" s="228"/>
      <c r="Y10" s="228"/>
      <c r="Z10" s="229"/>
      <c r="AA10" s="229"/>
      <c r="AB10" s="229"/>
      <c r="AC10" s="229"/>
      <c r="AD10" s="229"/>
      <c r="AE10" s="229"/>
      <c r="AF10" s="229"/>
      <c r="AG10" s="229"/>
      <c r="AH10" s="229"/>
      <c r="AI10" s="229"/>
      <c r="AJ10" s="229"/>
      <c r="AK10" s="229"/>
      <c r="AL10" s="229"/>
      <c r="AM10" s="229"/>
      <c r="AN10" s="229"/>
      <c r="AO10" s="229"/>
      <c r="AP10" s="229"/>
      <c r="AQ10" s="229"/>
    </row>
    <row r="11" spans="1:77" s="1" customFormat="1" ht="30" customHeight="1">
      <c r="B11" s="426" t="s">
        <v>105</v>
      </c>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185"/>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85"/>
    </row>
    <row r="12" spans="1:77" ht="30" customHeight="1">
      <c r="B12" s="431" t="s">
        <v>82</v>
      </c>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row>
    <row r="14" spans="1:77" ht="18" customHeight="1">
      <c r="B14" s="541" t="s">
        <v>539</v>
      </c>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row>
    <row r="15" spans="1:77" ht="37.5" customHeight="1">
      <c r="B15" s="541"/>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row>
    <row r="16" spans="1:77" ht="15" customHeight="1">
      <c r="B16" s="540" t="s">
        <v>6</v>
      </c>
      <c r="C16" s="540"/>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40"/>
      <c r="AK16" s="540"/>
      <c r="AL16" s="540"/>
      <c r="AM16" s="540"/>
      <c r="AN16" s="540"/>
      <c r="AO16" s="540"/>
      <c r="AP16" s="540"/>
      <c r="AQ16" s="540"/>
    </row>
    <row r="17" spans="1:43" ht="15" customHeight="1">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row>
    <row r="18" spans="1:43" ht="36" customHeight="1">
      <c r="B18" s="517" t="s">
        <v>109</v>
      </c>
      <c r="C18" s="517"/>
      <c r="D18" s="517"/>
      <c r="E18" s="517"/>
      <c r="F18" s="517"/>
      <c r="G18" s="517"/>
      <c r="H18" s="517"/>
      <c r="I18" s="517"/>
      <c r="J18" s="517"/>
      <c r="K18" s="517"/>
      <c r="L18" s="517"/>
      <c r="M18" s="517"/>
      <c r="N18" s="517"/>
      <c r="O18" s="419"/>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1"/>
    </row>
    <row r="19" spans="1:43" ht="36" customHeight="1">
      <c r="B19" s="517" t="s">
        <v>19</v>
      </c>
      <c r="C19" s="517"/>
      <c r="D19" s="517"/>
      <c r="E19" s="517"/>
      <c r="F19" s="517"/>
      <c r="G19" s="517"/>
      <c r="H19" s="517"/>
      <c r="I19" s="517"/>
      <c r="J19" s="517"/>
      <c r="K19" s="517"/>
      <c r="L19" s="517"/>
      <c r="M19" s="517"/>
      <c r="N19" s="517"/>
      <c r="O19" s="415"/>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7"/>
    </row>
    <row r="20" spans="1:43" ht="36" customHeight="1">
      <c r="B20" s="516" t="s">
        <v>83</v>
      </c>
      <c r="C20" s="516"/>
      <c r="D20" s="516"/>
      <c r="E20" s="516"/>
      <c r="F20" s="516"/>
      <c r="G20" s="516"/>
      <c r="H20" s="516"/>
      <c r="I20" s="516"/>
      <c r="J20" s="516"/>
      <c r="K20" s="516"/>
      <c r="L20" s="516"/>
      <c r="M20" s="516"/>
      <c r="N20" s="533"/>
      <c r="O20" s="231"/>
      <c r="P20" s="232"/>
      <c r="Q20" s="538" t="s">
        <v>7</v>
      </c>
      <c r="R20" s="538"/>
      <c r="S20" s="539"/>
      <c r="T20" s="539"/>
      <c r="U20" s="539"/>
      <c r="V20" s="539"/>
      <c r="W20" s="539"/>
      <c r="X20" s="539"/>
      <c r="Y20" s="539"/>
      <c r="Z20" s="539"/>
      <c r="AA20" s="539"/>
      <c r="AB20" s="539"/>
      <c r="AC20" s="539"/>
      <c r="AD20" s="539"/>
      <c r="AE20" s="539"/>
      <c r="AF20" s="539"/>
      <c r="AG20" s="539"/>
      <c r="AH20" s="539"/>
      <c r="AI20" s="538" t="s">
        <v>25</v>
      </c>
      <c r="AJ20" s="538"/>
      <c r="AK20" s="233"/>
      <c r="AL20" s="233"/>
      <c r="AM20" s="233"/>
      <c r="AN20" s="233"/>
      <c r="AO20" s="233"/>
      <c r="AP20" s="233"/>
      <c r="AQ20" s="234"/>
    </row>
    <row r="21" spans="1:43" ht="18" customHeight="1">
      <c r="B21" s="516" t="s">
        <v>26</v>
      </c>
      <c r="C21" s="516"/>
      <c r="D21" s="516"/>
      <c r="E21" s="516"/>
      <c r="F21" s="516"/>
      <c r="G21" s="516"/>
      <c r="H21" s="516"/>
      <c r="I21" s="516"/>
      <c r="J21" s="516"/>
      <c r="K21" s="516"/>
      <c r="L21" s="516"/>
      <c r="M21" s="516"/>
      <c r="N21" s="533"/>
      <c r="O21" s="235"/>
      <c r="P21" s="233"/>
      <c r="Q21" s="528"/>
      <c r="R21" s="528"/>
      <c r="S21" s="528"/>
      <c r="T21" s="528"/>
      <c r="U21" s="528"/>
      <c r="V21" s="534" t="s">
        <v>3</v>
      </c>
      <c r="W21" s="534"/>
      <c r="X21" s="537"/>
      <c r="Y21" s="537"/>
      <c r="Z21" s="534" t="s">
        <v>4</v>
      </c>
      <c r="AA21" s="534"/>
      <c r="AB21" s="537"/>
      <c r="AC21" s="537"/>
      <c r="AD21" s="534" t="s">
        <v>5</v>
      </c>
      <c r="AE21" s="534"/>
      <c r="AF21" s="236"/>
      <c r="AG21" s="236"/>
      <c r="AH21" s="237"/>
      <c r="AI21" s="238"/>
      <c r="AJ21" s="236"/>
      <c r="AK21" s="236"/>
      <c r="AL21" s="236"/>
      <c r="AM21" s="236"/>
      <c r="AN21" s="236"/>
      <c r="AO21" s="236"/>
      <c r="AP21" s="236"/>
      <c r="AQ21" s="239"/>
    </row>
    <row r="22" spans="1:43" ht="18" customHeight="1">
      <c r="B22" s="516"/>
      <c r="C22" s="516"/>
      <c r="D22" s="516"/>
      <c r="E22" s="516"/>
      <c r="F22" s="516"/>
      <c r="G22" s="516"/>
      <c r="H22" s="516"/>
      <c r="I22" s="516"/>
      <c r="J22" s="516"/>
      <c r="K22" s="516"/>
      <c r="L22" s="516"/>
      <c r="M22" s="516"/>
      <c r="N22" s="533"/>
      <c r="O22" s="240"/>
      <c r="P22" s="241"/>
      <c r="Q22" s="535" t="s">
        <v>7</v>
      </c>
      <c r="R22" s="535"/>
      <c r="S22" s="536"/>
      <c r="T22" s="536"/>
      <c r="U22" s="536"/>
      <c r="V22" s="536"/>
      <c r="W22" s="536"/>
      <c r="X22" s="536"/>
      <c r="Y22" s="536"/>
      <c r="Z22" s="536"/>
      <c r="AA22" s="536"/>
      <c r="AB22" s="536"/>
      <c r="AC22" s="536"/>
      <c r="AD22" s="536"/>
      <c r="AE22" s="536"/>
      <c r="AF22" s="536"/>
      <c r="AG22" s="536"/>
      <c r="AH22" s="536"/>
      <c r="AI22" s="535" t="s">
        <v>25</v>
      </c>
      <c r="AJ22" s="535"/>
      <c r="AK22" s="242"/>
      <c r="AL22" s="242"/>
      <c r="AM22" s="242"/>
      <c r="AN22" s="242"/>
      <c r="AO22" s="242"/>
      <c r="AP22" s="242"/>
      <c r="AQ22" s="243"/>
    </row>
    <row r="23" spans="1:43" ht="18" customHeight="1">
      <c r="B23" s="529" t="s">
        <v>27</v>
      </c>
      <c r="C23" s="529"/>
      <c r="D23" s="529"/>
      <c r="E23" s="529"/>
      <c r="F23" s="529"/>
      <c r="G23" s="529"/>
      <c r="H23" s="529"/>
      <c r="I23" s="529"/>
      <c r="J23" s="529"/>
      <c r="K23" s="529"/>
      <c r="L23" s="529"/>
      <c r="M23" s="529"/>
      <c r="N23" s="529"/>
      <c r="O23" s="244"/>
      <c r="P23" s="244"/>
      <c r="Q23" s="527"/>
      <c r="R23" s="527"/>
      <c r="S23" s="527"/>
      <c r="T23" s="527"/>
      <c r="U23" s="527"/>
      <c r="V23" s="511" t="s">
        <v>3</v>
      </c>
      <c r="W23" s="511"/>
      <c r="X23" s="530"/>
      <c r="Y23" s="530"/>
      <c r="Z23" s="511" t="s">
        <v>4</v>
      </c>
      <c r="AA23" s="511"/>
      <c r="AB23" s="527"/>
      <c r="AC23" s="527"/>
      <c r="AD23" s="511" t="s">
        <v>5</v>
      </c>
      <c r="AE23" s="511"/>
      <c r="AI23" s="245"/>
      <c r="AJ23" s="227"/>
      <c r="AK23" s="227"/>
      <c r="AL23" s="227"/>
      <c r="AM23" s="227"/>
      <c r="AN23" s="227"/>
      <c r="AO23" s="227"/>
      <c r="AP23" s="227"/>
      <c r="AQ23" s="246"/>
    </row>
    <row r="24" spans="1:43" ht="18" customHeight="1">
      <c r="B24" s="516"/>
      <c r="C24" s="516"/>
      <c r="D24" s="516"/>
      <c r="E24" s="516"/>
      <c r="F24" s="516"/>
      <c r="G24" s="516"/>
      <c r="H24" s="516"/>
      <c r="I24" s="516"/>
      <c r="J24" s="516"/>
      <c r="K24" s="516"/>
      <c r="L24" s="516"/>
      <c r="M24" s="516"/>
      <c r="N24" s="516"/>
      <c r="O24" s="244"/>
      <c r="P24" s="247" t="s">
        <v>28</v>
      </c>
      <c r="R24" s="247"/>
      <c r="S24" s="247"/>
      <c r="T24" s="247"/>
      <c r="U24" s="247"/>
      <c r="V24" s="522" t="s">
        <v>7</v>
      </c>
      <c r="W24" s="522"/>
      <c r="X24" s="532"/>
      <c r="Y24" s="532"/>
      <c r="Z24" s="532"/>
      <c r="AA24" s="532"/>
      <c r="AB24" s="532"/>
      <c r="AC24" s="532"/>
      <c r="AD24" s="532"/>
      <c r="AE24" s="532"/>
      <c r="AF24" s="532"/>
      <c r="AG24" s="532"/>
      <c r="AH24" s="532"/>
      <c r="AI24" s="510" t="s">
        <v>25</v>
      </c>
      <c r="AJ24" s="510"/>
      <c r="AK24" s="248"/>
      <c r="AN24" s="225"/>
      <c r="AO24" s="225"/>
      <c r="AP24" s="225"/>
      <c r="AQ24" s="249"/>
    </row>
    <row r="25" spans="1:43" ht="18" customHeight="1">
      <c r="B25" s="516"/>
      <c r="C25" s="516"/>
      <c r="D25" s="516"/>
      <c r="E25" s="516"/>
      <c r="F25" s="516"/>
      <c r="G25" s="516"/>
      <c r="H25" s="516"/>
      <c r="I25" s="516"/>
      <c r="J25" s="516"/>
      <c r="K25" s="516"/>
      <c r="L25" s="516"/>
      <c r="M25" s="516"/>
      <c r="N25" s="516"/>
      <c r="O25" s="244"/>
      <c r="P25" s="247" t="s">
        <v>29</v>
      </c>
      <c r="R25" s="247"/>
      <c r="S25" s="247"/>
      <c r="T25" s="247"/>
      <c r="U25" s="247"/>
      <c r="V25" s="522" t="s">
        <v>7</v>
      </c>
      <c r="W25" s="522"/>
      <c r="X25" s="532"/>
      <c r="Y25" s="532"/>
      <c r="Z25" s="532"/>
      <c r="AA25" s="532"/>
      <c r="AB25" s="532"/>
      <c r="AC25" s="532"/>
      <c r="AD25" s="532"/>
      <c r="AE25" s="532"/>
      <c r="AF25" s="532"/>
      <c r="AG25" s="532"/>
      <c r="AH25" s="532"/>
      <c r="AI25" s="510" t="s">
        <v>25</v>
      </c>
      <c r="AJ25" s="510"/>
      <c r="AK25" s="248"/>
      <c r="AN25" s="225"/>
      <c r="AO25" s="225"/>
      <c r="AP25" s="225"/>
      <c r="AQ25" s="249"/>
    </row>
    <row r="26" spans="1:43" s="226" customFormat="1" ht="18" customHeight="1">
      <c r="A26" s="225"/>
      <c r="B26" s="516"/>
      <c r="C26" s="516"/>
      <c r="D26" s="516"/>
      <c r="E26" s="516"/>
      <c r="F26" s="516"/>
      <c r="G26" s="516"/>
      <c r="H26" s="516"/>
      <c r="I26" s="516"/>
      <c r="J26" s="516"/>
      <c r="K26" s="516"/>
      <c r="L26" s="516"/>
      <c r="M26" s="516"/>
      <c r="N26" s="516"/>
      <c r="O26" s="244"/>
      <c r="P26" s="247" t="s">
        <v>30</v>
      </c>
      <c r="R26" s="247"/>
      <c r="S26" s="247"/>
      <c r="T26" s="247"/>
      <c r="U26" s="247"/>
      <c r="V26" s="522" t="s">
        <v>7</v>
      </c>
      <c r="W26" s="522"/>
      <c r="X26" s="531"/>
      <c r="Y26" s="531"/>
      <c r="Z26" s="531"/>
      <c r="AA26" s="531"/>
      <c r="AB26" s="531"/>
      <c r="AC26" s="531"/>
      <c r="AD26" s="531"/>
      <c r="AE26" s="531"/>
      <c r="AF26" s="531"/>
      <c r="AG26" s="531"/>
      <c r="AH26" s="531"/>
      <c r="AI26" s="510" t="s">
        <v>25</v>
      </c>
      <c r="AJ26" s="510"/>
      <c r="AK26" s="227"/>
      <c r="AL26" s="225"/>
      <c r="AM26" s="227"/>
      <c r="AN26" s="227"/>
      <c r="AO26" s="227"/>
      <c r="AP26" s="227"/>
      <c r="AQ26" s="246"/>
    </row>
    <row r="27" spans="1:43" s="226" customFormat="1" ht="36" customHeight="1">
      <c r="A27" s="225"/>
      <c r="B27" s="513" t="s">
        <v>31</v>
      </c>
      <c r="C27" s="514"/>
      <c r="D27" s="514"/>
      <c r="E27" s="514"/>
      <c r="F27" s="514"/>
      <c r="G27" s="514"/>
      <c r="H27" s="514"/>
      <c r="I27" s="514"/>
      <c r="J27" s="514"/>
      <c r="K27" s="514"/>
      <c r="L27" s="514"/>
      <c r="M27" s="514"/>
      <c r="N27" s="515"/>
      <c r="O27" s="524"/>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525"/>
      <c r="AN27" s="525"/>
      <c r="AO27" s="525"/>
      <c r="AP27" s="525"/>
      <c r="AQ27" s="526"/>
    </row>
    <row r="28" spans="1:43" s="226" customFormat="1" ht="18" customHeight="1">
      <c r="A28" s="225"/>
      <c r="B28" s="516" t="s">
        <v>227</v>
      </c>
      <c r="C28" s="517"/>
      <c r="D28" s="517"/>
      <c r="E28" s="517"/>
      <c r="F28" s="517"/>
      <c r="G28" s="517"/>
      <c r="H28" s="517"/>
      <c r="I28" s="517"/>
      <c r="J28" s="517"/>
      <c r="K28" s="517"/>
      <c r="L28" s="517"/>
      <c r="M28" s="517"/>
      <c r="N28" s="517"/>
      <c r="O28" s="250"/>
      <c r="P28" s="251" t="s">
        <v>28</v>
      </c>
      <c r="R28" s="251"/>
      <c r="S28" s="251"/>
      <c r="T28" s="251"/>
      <c r="U28" s="251"/>
      <c r="V28" s="518" t="s">
        <v>7</v>
      </c>
      <c r="W28" s="518"/>
      <c r="X28" s="519"/>
      <c r="Y28" s="519"/>
      <c r="Z28" s="519"/>
      <c r="AA28" s="519"/>
      <c r="AB28" s="519"/>
      <c r="AC28" s="519"/>
      <c r="AD28" s="519"/>
      <c r="AE28" s="519"/>
      <c r="AF28" s="519"/>
      <c r="AG28" s="519"/>
      <c r="AH28" s="519"/>
      <c r="AI28" s="514" t="s">
        <v>25</v>
      </c>
      <c r="AJ28" s="514"/>
      <c r="AK28" s="252"/>
      <c r="AL28" s="237"/>
      <c r="AM28" s="237"/>
      <c r="AN28" s="237"/>
      <c r="AO28" s="237"/>
      <c r="AP28" s="237"/>
      <c r="AQ28" s="253"/>
    </row>
    <row r="29" spans="1:43" s="226" customFormat="1" ht="18" customHeight="1">
      <c r="A29" s="225"/>
      <c r="B29" s="517"/>
      <c r="C29" s="517"/>
      <c r="D29" s="517"/>
      <c r="E29" s="517"/>
      <c r="F29" s="517"/>
      <c r="G29" s="517"/>
      <c r="H29" s="517"/>
      <c r="I29" s="517"/>
      <c r="J29" s="517"/>
      <c r="K29" s="517"/>
      <c r="L29" s="517"/>
      <c r="M29" s="517"/>
      <c r="N29" s="517"/>
      <c r="O29" s="254"/>
      <c r="P29" s="247" t="s">
        <v>29</v>
      </c>
      <c r="R29" s="247"/>
      <c r="S29" s="247"/>
      <c r="T29" s="247"/>
      <c r="U29" s="247"/>
      <c r="V29" s="522" t="s">
        <v>7</v>
      </c>
      <c r="W29" s="522"/>
      <c r="X29" s="523"/>
      <c r="Y29" s="523"/>
      <c r="Z29" s="523"/>
      <c r="AA29" s="523"/>
      <c r="AB29" s="523"/>
      <c r="AC29" s="523"/>
      <c r="AD29" s="523"/>
      <c r="AE29" s="523"/>
      <c r="AF29" s="523"/>
      <c r="AG29" s="523"/>
      <c r="AH29" s="523"/>
      <c r="AI29" s="510" t="s">
        <v>25</v>
      </c>
      <c r="AJ29" s="510"/>
      <c r="AK29" s="248"/>
      <c r="AL29" s="225"/>
      <c r="AM29" s="225"/>
      <c r="AN29" s="225"/>
      <c r="AO29" s="225"/>
      <c r="AP29" s="225"/>
      <c r="AQ29" s="249"/>
    </row>
    <row r="30" spans="1:43" s="226" customFormat="1" ht="18" customHeight="1">
      <c r="A30" s="225"/>
      <c r="B30" s="517"/>
      <c r="C30" s="517"/>
      <c r="D30" s="517"/>
      <c r="E30" s="517"/>
      <c r="F30" s="517"/>
      <c r="G30" s="517"/>
      <c r="H30" s="517"/>
      <c r="I30" s="517"/>
      <c r="J30" s="517"/>
      <c r="K30" s="517"/>
      <c r="L30" s="517"/>
      <c r="M30" s="517"/>
      <c r="N30" s="517"/>
      <c r="O30" s="255"/>
      <c r="P30" s="256" t="s">
        <v>30</v>
      </c>
      <c r="Q30" s="257"/>
      <c r="R30" s="256"/>
      <c r="S30" s="256"/>
      <c r="T30" s="256"/>
      <c r="U30" s="256"/>
      <c r="V30" s="520" t="s">
        <v>7</v>
      </c>
      <c r="W30" s="520"/>
      <c r="X30" s="521"/>
      <c r="Y30" s="521"/>
      <c r="Z30" s="521"/>
      <c r="AA30" s="521"/>
      <c r="AB30" s="521"/>
      <c r="AC30" s="521"/>
      <c r="AD30" s="521"/>
      <c r="AE30" s="521"/>
      <c r="AF30" s="521"/>
      <c r="AG30" s="521"/>
      <c r="AH30" s="521"/>
      <c r="AI30" s="512" t="s">
        <v>25</v>
      </c>
      <c r="AJ30" s="512"/>
      <c r="AK30" s="242"/>
      <c r="AL30" s="258"/>
      <c r="AM30" s="258"/>
      <c r="AN30" s="242"/>
      <c r="AO30" s="242"/>
      <c r="AP30" s="242"/>
      <c r="AQ30" s="243"/>
    </row>
    <row r="31" spans="1:43" s="226" customFormat="1" ht="18" customHeight="1">
      <c r="A31" s="225"/>
      <c r="B31" s="225" t="s">
        <v>40</v>
      </c>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row>
    <row r="32" spans="1:43" s="226" customFormat="1" ht="15" customHeight="1">
      <c r="A32" s="225"/>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59"/>
      <c r="AQ32" s="260"/>
    </row>
  </sheetData>
  <sheetProtection algorithmName="SHA-512" hashValue="nQnLAtfaYaao5wRIVENmiQygKfT34qyTOQF+GinDvmHydUtjk87uuIrwDP2Wu/ANVRqi/Pgwjtgk8r3ryawg/Q==" saltValue="FUNGQl1lkgiL30ItVhksHA==" spinCount="100000" sheet="1" formatCells="0" selectLockedCells="1"/>
  <mergeCells count="61">
    <mergeCell ref="B16:AQ16"/>
    <mergeCell ref="AE2:AP2"/>
    <mergeCell ref="AS8:AY8"/>
    <mergeCell ref="W9:AP9"/>
    <mergeCell ref="AS9:AY9"/>
    <mergeCell ref="B14:AQ15"/>
    <mergeCell ref="B11:AP11"/>
    <mergeCell ref="R6:V6"/>
    <mergeCell ref="R7:V7"/>
    <mergeCell ref="W7:AP7"/>
    <mergeCell ref="W6:AP6"/>
    <mergeCell ref="R8:V8"/>
    <mergeCell ref="W8:AP8"/>
    <mergeCell ref="B12:AQ12"/>
    <mergeCell ref="Q9:V9"/>
    <mergeCell ref="S22:AH22"/>
    <mergeCell ref="AI22:AJ22"/>
    <mergeCell ref="Z21:AA21"/>
    <mergeCell ref="B18:N18"/>
    <mergeCell ref="O18:AQ18"/>
    <mergeCell ref="X21:Y21"/>
    <mergeCell ref="B19:N19"/>
    <mergeCell ref="O19:AQ19"/>
    <mergeCell ref="B20:N20"/>
    <mergeCell ref="Q20:R20"/>
    <mergeCell ref="S20:AH20"/>
    <mergeCell ref="AI20:AJ20"/>
    <mergeCell ref="AB21:AC21"/>
    <mergeCell ref="AD21:AE21"/>
    <mergeCell ref="AD23:AE23"/>
    <mergeCell ref="AI24:AJ24"/>
    <mergeCell ref="Q21:U21"/>
    <mergeCell ref="B23:N26"/>
    <mergeCell ref="V23:W23"/>
    <mergeCell ref="X23:Y23"/>
    <mergeCell ref="V26:W26"/>
    <mergeCell ref="X26:AH26"/>
    <mergeCell ref="V24:W24"/>
    <mergeCell ref="X24:AH24"/>
    <mergeCell ref="V25:W25"/>
    <mergeCell ref="X25:AH25"/>
    <mergeCell ref="Q23:U23"/>
    <mergeCell ref="B21:N22"/>
    <mergeCell ref="V21:W21"/>
    <mergeCell ref="Q22:R22"/>
    <mergeCell ref="AI25:AJ25"/>
    <mergeCell ref="AI26:AJ26"/>
    <mergeCell ref="Z23:AA23"/>
    <mergeCell ref="AI30:AJ30"/>
    <mergeCell ref="B27:N27"/>
    <mergeCell ref="B28:N30"/>
    <mergeCell ref="V28:W28"/>
    <mergeCell ref="X28:AH28"/>
    <mergeCell ref="V30:W30"/>
    <mergeCell ref="X30:AH30"/>
    <mergeCell ref="AI28:AJ28"/>
    <mergeCell ref="V29:W29"/>
    <mergeCell ref="X29:AH29"/>
    <mergeCell ref="AI29:AJ29"/>
    <mergeCell ref="O27:AQ27"/>
    <mergeCell ref="AB23:AC23"/>
  </mergeCells>
  <phoneticPr fontId="1"/>
  <conditionalFormatting sqref="W6:AP9 O18:AQ19 S20:AH20 Q21:U21 X21:Y21 AB21:AC21 S22:AH22 Q23:U23 X23:Y23 AB23:AC23 X24:AH26 O27:AQ27 X28:AH30">
    <cfRule type="cellIs" dxfId="6" priority="5" operator="equal">
      <formula>""</formula>
    </cfRule>
  </conditionalFormatting>
  <conditionalFormatting sqref="AE2:AP2">
    <cfRule type="cellIs" dxfId="5"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dimension ref="A1:BZ31"/>
  <sheetViews>
    <sheetView showGridLines="0" showZeros="0" view="pageBreakPreview" zoomScale="90" zoomScaleNormal="100" zoomScaleSheetLayoutView="90" workbookViewId="0">
      <selection activeCell="AE2" sqref="AE2:AP2"/>
    </sheetView>
  </sheetViews>
  <sheetFormatPr defaultColWidth="2" defaultRowHeight="15" customHeight="1"/>
  <cols>
    <col min="1" max="36" width="2" style="262"/>
    <col min="37" max="45" width="2" style="263"/>
    <col min="46" max="16384" width="2" style="262"/>
  </cols>
  <sheetData>
    <row r="1" spans="1:78" ht="15" customHeight="1">
      <c r="A1" s="261" t="s">
        <v>351</v>
      </c>
    </row>
    <row r="2" spans="1:78" ht="15" customHeight="1">
      <c r="AB2" s="264"/>
      <c r="AC2" s="264"/>
      <c r="AD2" s="264"/>
      <c r="AE2" s="392" t="s">
        <v>229</v>
      </c>
      <c r="AF2" s="392"/>
      <c r="AG2" s="392"/>
      <c r="AH2" s="392"/>
      <c r="AI2" s="392"/>
      <c r="AJ2" s="392"/>
      <c r="AK2" s="392"/>
      <c r="AL2" s="392"/>
      <c r="AM2" s="392"/>
      <c r="AN2" s="392"/>
      <c r="AO2" s="392"/>
      <c r="AP2" s="392"/>
      <c r="AQ2" s="265"/>
    </row>
    <row r="3" spans="1:78" s="1" customFormat="1" ht="15" customHeight="1">
      <c r="B3" s="2" t="s">
        <v>1</v>
      </c>
      <c r="Y3" s="191"/>
      <c r="Z3" s="191"/>
      <c r="AN3" s="191"/>
      <c r="AO3" s="185"/>
    </row>
    <row r="4" spans="1:78" s="1" customFormat="1" ht="15" customHeight="1">
      <c r="B4" s="1" t="s">
        <v>2</v>
      </c>
      <c r="AA4" s="185"/>
      <c r="AB4" s="185"/>
      <c r="AC4" s="185"/>
      <c r="AD4" s="185"/>
      <c r="AE4" s="185"/>
      <c r="AF4" s="185"/>
      <c r="AG4" s="185"/>
      <c r="AH4" s="185"/>
      <c r="AI4" s="185"/>
      <c r="AJ4" s="185"/>
      <c r="AK4" s="185"/>
      <c r="AL4" s="185"/>
      <c r="AM4" s="185"/>
      <c r="AN4" s="185"/>
      <c r="AO4" s="185"/>
    </row>
    <row r="5" spans="1:78" s="1" customFormat="1" ht="15" customHeight="1">
      <c r="R5" s="2" t="s">
        <v>73</v>
      </c>
      <c r="T5" s="2"/>
      <c r="U5" s="2"/>
      <c r="V5" s="2"/>
      <c r="W5" s="2"/>
      <c r="AC5" s="185"/>
      <c r="AD5" s="185"/>
      <c r="AE5" s="185"/>
      <c r="AF5" s="185"/>
      <c r="AG5" s="185"/>
      <c r="AH5" s="185"/>
      <c r="AI5" s="185"/>
      <c r="AJ5" s="185"/>
      <c r="AK5" s="185"/>
      <c r="AL5" s="185"/>
      <c r="AM5" s="185"/>
      <c r="AN5" s="185"/>
      <c r="AO5" s="185"/>
      <c r="BB5" s="2"/>
      <c r="BC5" s="2"/>
      <c r="BD5" s="2"/>
      <c r="BE5" s="2"/>
      <c r="BF5" s="2"/>
      <c r="BJ5" s="185"/>
      <c r="BK5" s="185"/>
      <c r="BL5" s="185"/>
      <c r="BM5" s="185"/>
      <c r="BN5" s="185"/>
      <c r="BO5" s="185"/>
      <c r="BP5" s="185"/>
      <c r="BQ5" s="185"/>
      <c r="BR5" s="185"/>
      <c r="BS5" s="185"/>
      <c r="BT5" s="185"/>
      <c r="BU5" s="185"/>
      <c r="BV5" s="185"/>
      <c r="BW5" s="185"/>
      <c r="BX5" s="185"/>
    </row>
    <row r="6" spans="1:78" s="1" customFormat="1" ht="30" customHeight="1">
      <c r="R6" s="396" t="s">
        <v>46</v>
      </c>
      <c r="S6" s="396"/>
      <c r="T6" s="396"/>
      <c r="U6" s="396"/>
      <c r="V6" s="396"/>
      <c r="W6" s="388"/>
      <c r="X6" s="388"/>
      <c r="Y6" s="388"/>
      <c r="Z6" s="388"/>
      <c r="AA6" s="388"/>
      <c r="AB6" s="388"/>
      <c r="AC6" s="388"/>
      <c r="AD6" s="388"/>
      <c r="AE6" s="388"/>
      <c r="AF6" s="388"/>
      <c r="AG6" s="388"/>
      <c r="AH6" s="388"/>
      <c r="AI6" s="388"/>
      <c r="AJ6" s="388"/>
      <c r="AK6" s="388"/>
      <c r="AL6" s="388"/>
      <c r="AM6" s="388"/>
      <c r="AN6" s="388"/>
      <c r="AO6" s="388"/>
      <c r="AP6" s="388"/>
      <c r="AQ6" s="208"/>
      <c r="BC6" s="184"/>
      <c r="BD6" s="184"/>
      <c r="BE6" s="184"/>
      <c r="BF6" s="184"/>
      <c r="BG6" s="135"/>
      <c r="BH6" s="208"/>
      <c r="BI6" s="208"/>
      <c r="BJ6" s="208"/>
      <c r="BK6" s="188"/>
      <c r="BL6" s="188"/>
      <c r="BM6" s="188"/>
      <c r="BN6" s="188"/>
      <c r="BO6" s="188"/>
      <c r="BP6" s="188"/>
      <c r="BQ6" s="188"/>
      <c r="BR6" s="188"/>
      <c r="BS6" s="188"/>
      <c r="BT6" s="188"/>
      <c r="BU6" s="188"/>
      <c r="BV6" s="188"/>
      <c r="BW6" s="188"/>
      <c r="BX6" s="188"/>
      <c r="BY6" s="185"/>
    </row>
    <row r="7" spans="1:78" s="1" customFormat="1" ht="30" customHeight="1">
      <c r="R7" s="418" t="s">
        <v>110</v>
      </c>
      <c r="S7" s="418"/>
      <c r="T7" s="418"/>
      <c r="U7" s="418"/>
      <c r="V7" s="418"/>
      <c r="W7" s="388"/>
      <c r="X7" s="388"/>
      <c r="Y7" s="388"/>
      <c r="Z7" s="388"/>
      <c r="AA7" s="388"/>
      <c r="AB7" s="388"/>
      <c r="AC7" s="388"/>
      <c r="AD7" s="388"/>
      <c r="AE7" s="388"/>
      <c r="AF7" s="388"/>
      <c r="AG7" s="388"/>
      <c r="AH7" s="388"/>
      <c r="AI7" s="388"/>
      <c r="AJ7" s="388"/>
      <c r="AK7" s="388"/>
      <c r="AL7" s="388"/>
      <c r="AM7" s="388"/>
      <c r="AN7" s="388"/>
      <c r="AO7" s="388"/>
      <c r="AP7" s="388"/>
      <c r="AQ7" s="188"/>
      <c r="BC7" s="184"/>
      <c r="BD7" s="184"/>
      <c r="BE7" s="184"/>
      <c r="BF7" s="184"/>
      <c r="BG7" s="135"/>
      <c r="BH7" s="188"/>
      <c r="BI7" s="188"/>
      <c r="BJ7" s="188"/>
      <c r="BK7" s="188"/>
      <c r="BL7" s="188"/>
      <c r="BM7" s="188"/>
      <c r="BN7" s="188"/>
      <c r="BO7" s="188"/>
      <c r="BP7" s="188"/>
      <c r="BQ7" s="188"/>
      <c r="BR7" s="188"/>
      <c r="BS7" s="188"/>
      <c r="BT7" s="188"/>
      <c r="BU7" s="188"/>
      <c r="BV7" s="188"/>
      <c r="BW7" s="188"/>
      <c r="BX7" s="188"/>
      <c r="BY7" s="185"/>
    </row>
    <row r="8" spans="1:78" s="1" customFormat="1" ht="24" customHeight="1">
      <c r="Q8" s="184"/>
      <c r="R8" s="418" t="s">
        <v>220</v>
      </c>
      <c r="S8" s="418"/>
      <c r="T8" s="418"/>
      <c r="U8" s="418"/>
      <c r="V8" s="418"/>
      <c r="W8" s="388"/>
      <c r="X8" s="388"/>
      <c r="Y8" s="388"/>
      <c r="Z8" s="388"/>
      <c r="AA8" s="388"/>
      <c r="AB8" s="388"/>
      <c r="AC8" s="388"/>
      <c r="AD8" s="388"/>
      <c r="AE8" s="388"/>
      <c r="AF8" s="388"/>
      <c r="AG8" s="388"/>
      <c r="AH8" s="388"/>
      <c r="AI8" s="388"/>
      <c r="AJ8" s="388"/>
      <c r="AK8" s="388"/>
      <c r="AL8" s="388"/>
      <c r="AM8" s="388"/>
      <c r="AN8" s="388"/>
      <c r="AO8" s="388"/>
      <c r="AP8" s="388"/>
      <c r="AS8" s="389"/>
      <c r="AT8" s="389"/>
      <c r="AU8" s="389"/>
      <c r="AV8" s="389"/>
      <c r="AW8" s="389"/>
      <c r="AX8" s="389"/>
      <c r="AY8" s="389"/>
      <c r="AZ8" s="185"/>
    </row>
    <row r="9" spans="1:78" s="1" customFormat="1" ht="24" customHeight="1">
      <c r="Q9" s="422" t="s">
        <v>180</v>
      </c>
      <c r="R9" s="422"/>
      <c r="S9" s="422"/>
      <c r="T9" s="422"/>
      <c r="U9" s="422"/>
      <c r="V9" s="422"/>
      <c r="W9" s="388"/>
      <c r="X9" s="388"/>
      <c r="Y9" s="388"/>
      <c r="Z9" s="388"/>
      <c r="AA9" s="388"/>
      <c r="AB9" s="388"/>
      <c r="AC9" s="388"/>
      <c r="AD9" s="388"/>
      <c r="AE9" s="388"/>
      <c r="AF9" s="388"/>
      <c r="AG9" s="388"/>
      <c r="AH9" s="388"/>
      <c r="AI9" s="388"/>
      <c r="AJ9" s="388"/>
      <c r="AK9" s="388"/>
      <c r="AL9" s="388"/>
      <c r="AM9" s="388"/>
      <c r="AN9" s="388"/>
      <c r="AO9" s="388"/>
      <c r="AP9" s="388"/>
      <c r="AS9" s="389"/>
      <c r="AT9" s="389"/>
      <c r="AU9" s="389"/>
      <c r="AV9" s="389"/>
      <c r="AW9" s="389"/>
      <c r="AX9" s="389"/>
      <c r="AY9" s="389"/>
      <c r="AZ9" s="185"/>
    </row>
    <row r="10" spans="1:78" ht="15" customHeight="1">
      <c r="V10" s="266"/>
      <c r="W10" s="266"/>
      <c r="X10" s="266"/>
      <c r="Y10" s="266"/>
      <c r="AK10" s="262"/>
      <c r="AL10" s="262"/>
      <c r="AM10" s="262"/>
      <c r="AN10" s="262"/>
      <c r="AO10" s="262"/>
      <c r="AP10" s="262"/>
      <c r="AQ10" s="262"/>
      <c r="AR10" s="262"/>
      <c r="AS10" s="262"/>
    </row>
    <row r="11" spans="1:78" s="1" customFormat="1" ht="30" customHeight="1">
      <c r="B11" s="426" t="s">
        <v>105</v>
      </c>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185"/>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85"/>
    </row>
    <row r="12" spans="1:78" ht="30" customHeight="1">
      <c r="B12" s="431" t="s">
        <v>84</v>
      </c>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row>
    <row r="14" spans="1:78" ht="18" customHeight="1">
      <c r="B14" s="565" t="s">
        <v>352</v>
      </c>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row>
    <row r="15" spans="1:78" ht="40" customHeight="1">
      <c r="B15" s="565"/>
      <c r="C15" s="565"/>
      <c r="D15" s="565"/>
      <c r="E15" s="565"/>
      <c r="F15" s="565"/>
      <c r="G15" s="565"/>
      <c r="H15" s="565"/>
      <c r="I15" s="565"/>
      <c r="J15" s="565"/>
      <c r="K15" s="565"/>
      <c r="L15" s="565"/>
      <c r="M15" s="565"/>
      <c r="N15" s="565"/>
      <c r="O15" s="565"/>
      <c r="P15" s="56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row>
    <row r="16" spans="1:78" ht="15" customHeight="1">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row>
    <row r="17" spans="2:45" ht="15" customHeight="1">
      <c r="D17" s="445" t="s">
        <v>6</v>
      </c>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c r="AC17" s="445"/>
      <c r="AD17" s="445"/>
      <c r="AE17" s="445"/>
      <c r="AF17" s="445"/>
      <c r="AG17" s="445"/>
      <c r="AH17" s="445"/>
      <c r="AI17" s="445"/>
      <c r="AJ17" s="445"/>
      <c r="AK17" s="445"/>
      <c r="AL17" s="445"/>
      <c r="AM17" s="445"/>
      <c r="AN17" s="445"/>
      <c r="AO17" s="445"/>
      <c r="AP17" s="445"/>
    </row>
    <row r="18" spans="2:45" ht="15" customHeight="1">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row>
    <row r="19" spans="2:45" ht="30" customHeight="1">
      <c r="B19" s="397" t="s">
        <v>109</v>
      </c>
      <c r="C19" s="398"/>
      <c r="D19" s="398"/>
      <c r="E19" s="398"/>
      <c r="F19" s="398"/>
      <c r="G19" s="398"/>
      <c r="H19" s="398"/>
      <c r="I19" s="398"/>
      <c r="J19" s="398"/>
      <c r="K19" s="398"/>
      <c r="L19" s="398"/>
      <c r="M19" s="398"/>
      <c r="N19" s="399"/>
      <c r="O19" s="419"/>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20"/>
      <c r="AQ19" s="421"/>
      <c r="AS19" s="262"/>
    </row>
    <row r="20" spans="2:45" ht="30" customHeight="1">
      <c r="B20" s="397" t="s">
        <v>19</v>
      </c>
      <c r="C20" s="398"/>
      <c r="D20" s="398"/>
      <c r="E20" s="398"/>
      <c r="F20" s="398"/>
      <c r="G20" s="398"/>
      <c r="H20" s="398"/>
      <c r="I20" s="398"/>
      <c r="J20" s="398"/>
      <c r="K20" s="398"/>
      <c r="L20" s="398"/>
      <c r="M20" s="398"/>
      <c r="N20" s="399"/>
      <c r="O20" s="415"/>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6"/>
      <c r="AN20" s="416"/>
      <c r="AO20" s="416"/>
      <c r="AP20" s="416"/>
      <c r="AQ20" s="417"/>
      <c r="AS20" s="262"/>
    </row>
    <row r="21" spans="2:45" ht="43" customHeight="1">
      <c r="B21" s="548" t="s">
        <v>32</v>
      </c>
      <c r="C21" s="549"/>
      <c r="D21" s="549"/>
      <c r="E21" s="549"/>
      <c r="F21" s="549"/>
      <c r="G21" s="549"/>
      <c r="H21" s="549"/>
      <c r="I21" s="549"/>
      <c r="J21" s="549"/>
      <c r="K21" s="549"/>
      <c r="L21" s="549"/>
      <c r="M21" s="549"/>
      <c r="N21" s="550"/>
      <c r="O21" s="545"/>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7"/>
    </row>
    <row r="22" spans="2:45" ht="36" customHeight="1">
      <c r="B22" s="542" t="s">
        <v>33</v>
      </c>
      <c r="C22" s="543"/>
      <c r="D22" s="543"/>
      <c r="E22" s="543"/>
      <c r="F22" s="543"/>
      <c r="G22" s="543"/>
      <c r="H22" s="543"/>
      <c r="I22" s="543"/>
      <c r="J22" s="543"/>
      <c r="K22" s="543"/>
      <c r="L22" s="543"/>
      <c r="M22" s="543"/>
      <c r="N22" s="544"/>
      <c r="O22" s="545"/>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7"/>
    </row>
    <row r="23" spans="2:45" ht="36" customHeight="1">
      <c r="B23" s="542" t="s">
        <v>34</v>
      </c>
      <c r="C23" s="543"/>
      <c r="D23" s="543"/>
      <c r="E23" s="543"/>
      <c r="F23" s="543"/>
      <c r="G23" s="543"/>
      <c r="H23" s="543"/>
      <c r="I23" s="543"/>
      <c r="J23" s="543"/>
      <c r="K23" s="543"/>
      <c r="L23" s="543"/>
      <c r="M23" s="543"/>
      <c r="N23" s="544"/>
      <c r="O23" s="545"/>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7"/>
    </row>
    <row r="24" spans="2:45" ht="31" customHeight="1">
      <c r="B24" s="548" t="s">
        <v>35</v>
      </c>
      <c r="C24" s="549"/>
      <c r="D24" s="549"/>
      <c r="E24" s="549"/>
      <c r="F24" s="550"/>
      <c r="G24" s="554" t="s">
        <v>36</v>
      </c>
      <c r="H24" s="555"/>
      <c r="I24" s="555"/>
      <c r="J24" s="555"/>
      <c r="K24" s="555"/>
      <c r="L24" s="555"/>
      <c r="M24" s="555"/>
      <c r="N24" s="556"/>
      <c r="O24" s="557"/>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558"/>
      <c r="AO24" s="558"/>
      <c r="AP24" s="558"/>
      <c r="AQ24" s="559"/>
    </row>
    <row r="25" spans="2:45" ht="31" customHeight="1">
      <c r="B25" s="551"/>
      <c r="C25" s="552"/>
      <c r="D25" s="552"/>
      <c r="E25" s="552"/>
      <c r="F25" s="553"/>
      <c r="G25" s="543" t="s">
        <v>0</v>
      </c>
      <c r="H25" s="543"/>
      <c r="I25" s="543"/>
      <c r="J25" s="543"/>
      <c r="K25" s="543"/>
      <c r="L25" s="543"/>
      <c r="M25" s="543"/>
      <c r="N25" s="544"/>
      <c r="O25" s="557"/>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9"/>
    </row>
    <row r="26" spans="2:45" ht="31" customHeight="1">
      <c r="B26" s="551"/>
      <c r="C26" s="552"/>
      <c r="D26" s="552"/>
      <c r="E26" s="552"/>
      <c r="F26" s="553"/>
      <c r="G26" s="543" t="s">
        <v>37</v>
      </c>
      <c r="H26" s="543"/>
      <c r="I26" s="543"/>
      <c r="J26" s="543"/>
      <c r="K26" s="543"/>
      <c r="L26" s="543"/>
      <c r="M26" s="543"/>
      <c r="N26" s="544"/>
      <c r="O26" s="545"/>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7"/>
    </row>
    <row r="27" spans="2:45" ht="36" customHeight="1">
      <c r="B27" s="542" t="s">
        <v>104</v>
      </c>
      <c r="C27" s="543"/>
      <c r="D27" s="543"/>
      <c r="E27" s="543"/>
      <c r="F27" s="543"/>
      <c r="G27" s="543"/>
      <c r="H27" s="543"/>
      <c r="I27" s="543"/>
      <c r="J27" s="543"/>
      <c r="K27" s="543"/>
      <c r="L27" s="543"/>
      <c r="M27" s="543"/>
      <c r="N27" s="544"/>
      <c r="O27" s="545"/>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7"/>
    </row>
    <row r="28" spans="2:45" ht="27" customHeight="1">
      <c r="B28" s="542" t="s">
        <v>38</v>
      </c>
      <c r="C28" s="543"/>
      <c r="D28" s="543"/>
      <c r="E28" s="543"/>
      <c r="F28" s="543"/>
      <c r="G28" s="543"/>
      <c r="H28" s="543"/>
      <c r="I28" s="543"/>
      <c r="J28" s="543"/>
      <c r="K28" s="543"/>
      <c r="L28" s="543"/>
      <c r="M28" s="543"/>
      <c r="N28" s="544"/>
      <c r="O28" s="562"/>
      <c r="P28" s="563"/>
      <c r="Q28" s="563"/>
      <c r="R28" s="563"/>
      <c r="S28" s="563"/>
      <c r="T28" s="563"/>
      <c r="U28" s="563"/>
      <c r="V28" s="563"/>
      <c r="W28" s="563"/>
      <c r="X28" s="563"/>
      <c r="Y28" s="563"/>
      <c r="Z28" s="563"/>
      <c r="AA28" s="563"/>
      <c r="AB28" s="563"/>
      <c r="AC28" s="563"/>
      <c r="AD28" s="563"/>
      <c r="AE28" s="563"/>
      <c r="AF28" s="563"/>
      <c r="AG28" s="563"/>
      <c r="AH28" s="563"/>
      <c r="AI28" s="563"/>
      <c r="AJ28" s="563"/>
      <c r="AK28" s="563"/>
      <c r="AL28" s="563"/>
      <c r="AM28" s="563"/>
      <c r="AN28" s="563"/>
      <c r="AO28" s="563"/>
      <c r="AP28" s="563"/>
      <c r="AQ28" s="564"/>
    </row>
    <row r="29" spans="2:45" ht="18" customHeight="1">
      <c r="B29" s="560" t="s">
        <v>39</v>
      </c>
      <c r="C29" s="560"/>
      <c r="D29" s="560"/>
      <c r="E29" s="560"/>
      <c r="F29" s="560"/>
      <c r="G29" s="560"/>
      <c r="H29" s="560"/>
      <c r="I29" s="560"/>
      <c r="J29" s="560"/>
      <c r="K29" s="560"/>
      <c r="L29" s="560"/>
      <c r="M29" s="560"/>
      <c r="N29" s="560"/>
      <c r="O29" s="560"/>
      <c r="P29" s="560"/>
      <c r="Q29" s="560"/>
      <c r="R29" s="560"/>
      <c r="S29" s="560"/>
      <c r="T29" s="560"/>
      <c r="U29" s="560"/>
      <c r="V29" s="560"/>
      <c r="W29" s="560"/>
      <c r="X29" s="560"/>
      <c r="Y29" s="560"/>
      <c r="Z29" s="560"/>
      <c r="AA29" s="560"/>
      <c r="AB29" s="560"/>
      <c r="AC29" s="560"/>
      <c r="AD29" s="560"/>
      <c r="AE29" s="560"/>
      <c r="AF29" s="560"/>
      <c r="AG29" s="560"/>
      <c r="AH29" s="560"/>
      <c r="AI29" s="560"/>
      <c r="AJ29" s="560"/>
      <c r="AK29" s="560"/>
      <c r="AL29" s="560"/>
      <c r="AM29" s="560"/>
      <c r="AN29" s="560"/>
      <c r="AO29" s="560"/>
      <c r="AP29" s="560"/>
      <c r="AQ29" s="560"/>
    </row>
    <row r="30" spans="2:45" s="269" customFormat="1" ht="18" customHeight="1">
      <c r="B30" s="561"/>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268"/>
      <c r="AS30" s="268"/>
    </row>
    <row r="31" spans="2:45" s="269" customFormat="1" ht="15" customHeight="1">
      <c r="AR31" s="268"/>
      <c r="AS31" s="268"/>
    </row>
  </sheetData>
  <sheetProtection algorithmName="SHA-512" hashValue="tTBVbj161lAw+5TUdXSim7j2rgQYSH7Rs90R9Z55B3dBvsffDhwwsDtAvG3cbXXVK9xmIaZtCOZWoAN0nsEQ9w==" saltValue="iaZUxmL2dqUroX8nrFS4dQ==" spinCount="100000" sheet="1" formatCells="0" selectLockedCells="1"/>
  <mergeCells count="37">
    <mergeCell ref="AS8:AY8"/>
    <mergeCell ref="W9:AP9"/>
    <mergeCell ref="AS9:AY9"/>
    <mergeCell ref="AE2:AP2"/>
    <mergeCell ref="B11:AP11"/>
    <mergeCell ref="R6:V6"/>
    <mergeCell ref="R7:V7"/>
    <mergeCell ref="W7:AP7"/>
    <mergeCell ref="W6:AP6"/>
    <mergeCell ref="R8:V8"/>
    <mergeCell ref="W8:AP8"/>
    <mergeCell ref="Q9:V9"/>
    <mergeCell ref="O21:AQ21"/>
    <mergeCell ref="B22:N22"/>
    <mergeCell ref="O22:AQ22"/>
    <mergeCell ref="D17:AP17"/>
    <mergeCell ref="B12:AQ12"/>
    <mergeCell ref="B20:N20"/>
    <mergeCell ref="O20:AQ20"/>
    <mergeCell ref="B21:N21"/>
    <mergeCell ref="B19:N19"/>
    <mergeCell ref="O19:AQ19"/>
    <mergeCell ref="B14:AQ15"/>
    <mergeCell ref="B29:AQ30"/>
    <mergeCell ref="B27:N27"/>
    <mergeCell ref="O27:AQ27"/>
    <mergeCell ref="B28:N28"/>
    <mergeCell ref="O28:AQ28"/>
    <mergeCell ref="B23:N23"/>
    <mergeCell ref="O23:AQ23"/>
    <mergeCell ref="B24:F26"/>
    <mergeCell ref="G24:N24"/>
    <mergeCell ref="O24:AQ24"/>
    <mergeCell ref="G25:N25"/>
    <mergeCell ref="O25:AQ25"/>
    <mergeCell ref="G26:N26"/>
    <mergeCell ref="O26:AQ26"/>
  </mergeCells>
  <phoneticPr fontId="1"/>
  <conditionalFormatting sqref="O19:AQ28">
    <cfRule type="cellIs" dxfId="4" priority="3" operator="equal">
      <formula>""</formula>
    </cfRule>
  </conditionalFormatting>
  <conditionalFormatting sqref="W6:AP9">
    <cfRule type="cellIs" dxfId="3" priority="5" operator="equal">
      <formula>""</formula>
    </cfRule>
  </conditionalFormatting>
  <conditionalFormatting sqref="AE2:AP2">
    <cfRule type="cellIs" dxfId="2" priority="1" operator="equal">
      <formula>""</formula>
    </cfRule>
  </conditionalFormatting>
  <printOptions horizontalCentered="1"/>
  <pageMargins left="0.23622047244094491" right="0.23622047244094491" top="0.74803149606299213" bottom="0.74803149606299213" header="0.31496062992125984" footer="0.31496062992125984"/>
  <pageSetup paperSize="9" scale="94"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BS34"/>
  <sheetViews>
    <sheetView showGridLines="0" showZeros="0" view="pageBreakPreview" zoomScale="80" zoomScaleNormal="100" zoomScaleSheetLayoutView="80" workbookViewId="0">
      <selection activeCell="AE2" sqref="AE2:AP2"/>
    </sheetView>
  </sheetViews>
  <sheetFormatPr defaultColWidth="2.08203125" defaultRowHeight="15" customHeight="1"/>
  <cols>
    <col min="1" max="37" width="2.08203125" style="193"/>
    <col min="38" max="44" width="2.08203125" style="194"/>
    <col min="45" max="16384" width="2.08203125" style="193"/>
  </cols>
  <sheetData>
    <row r="1" spans="1:71" ht="15" customHeight="1">
      <c r="A1" s="192" t="s">
        <v>353</v>
      </c>
      <c r="AQ1" s="206"/>
    </row>
    <row r="2" spans="1:71" ht="15" customHeight="1">
      <c r="AE2" s="392" t="s">
        <v>229</v>
      </c>
      <c r="AF2" s="392"/>
      <c r="AG2" s="392"/>
      <c r="AH2" s="392"/>
      <c r="AI2" s="392"/>
      <c r="AJ2" s="392"/>
      <c r="AK2" s="392"/>
      <c r="AL2" s="392"/>
      <c r="AM2" s="392"/>
      <c r="AN2" s="392"/>
      <c r="AO2" s="392"/>
      <c r="AP2" s="392"/>
      <c r="AR2" s="263"/>
    </row>
    <row r="3" spans="1:71" s="1" customFormat="1" ht="15" customHeight="1">
      <c r="B3" s="2" t="s">
        <v>1</v>
      </c>
      <c r="Y3" s="191"/>
      <c r="Z3" s="191"/>
      <c r="AN3" s="191"/>
      <c r="AO3" s="185"/>
      <c r="AR3" s="263"/>
    </row>
    <row r="4" spans="1:71" s="1" customFormat="1" ht="15" customHeight="1">
      <c r="B4" s="1" t="s">
        <v>2</v>
      </c>
      <c r="AA4" s="185"/>
      <c r="AB4" s="185"/>
      <c r="AC4" s="185"/>
      <c r="AD4" s="185"/>
      <c r="AE4" s="185"/>
      <c r="AF4" s="185"/>
      <c r="AG4" s="185"/>
      <c r="AH4" s="185"/>
      <c r="AI4" s="185"/>
      <c r="AJ4" s="185"/>
      <c r="AK4" s="185"/>
      <c r="AL4" s="185"/>
      <c r="AM4" s="185"/>
      <c r="AN4" s="185"/>
      <c r="AO4" s="185"/>
    </row>
    <row r="5" spans="1:71" s="1" customFormat="1" ht="15" customHeight="1">
      <c r="R5" s="2" t="s">
        <v>111</v>
      </c>
      <c r="T5" s="2"/>
      <c r="U5" s="2"/>
      <c r="V5" s="2"/>
      <c r="W5" s="2"/>
      <c r="AC5" s="185"/>
      <c r="AD5" s="185"/>
      <c r="AE5" s="185"/>
      <c r="AF5" s="185"/>
      <c r="AG5" s="185"/>
      <c r="AH5" s="185"/>
      <c r="AI5" s="185"/>
      <c r="AJ5" s="185"/>
      <c r="AK5" s="185"/>
      <c r="AL5" s="185"/>
      <c r="AM5" s="185"/>
      <c r="AN5" s="185"/>
      <c r="AO5" s="185"/>
      <c r="AU5" s="2"/>
      <c r="AV5" s="2"/>
      <c r="AW5" s="2"/>
      <c r="AX5" s="2"/>
      <c r="AY5" s="2"/>
      <c r="BC5" s="185"/>
      <c r="BD5" s="185"/>
      <c r="BE5" s="185"/>
      <c r="BF5" s="185"/>
      <c r="BG5" s="185"/>
      <c r="BH5" s="185"/>
      <c r="BI5" s="185"/>
      <c r="BJ5" s="185"/>
      <c r="BK5" s="185"/>
      <c r="BL5" s="185"/>
      <c r="BM5" s="185"/>
      <c r="BN5" s="185"/>
      <c r="BO5" s="185"/>
      <c r="BP5" s="185"/>
      <c r="BQ5" s="185"/>
    </row>
    <row r="6" spans="1:71" s="1" customFormat="1" ht="30" customHeight="1">
      <c r="R6" s="396" t="s">
        <v>46</v>
      </c>
      <c r="S6" s="396"/>
      <c r="T6" s="396"/>
      <c r="U6" s="396"/>
      <c r="V6" s="396"/>
      <c r="W6" s="439"/>
      <c r="X6" s="388"/>
      <c r="Y6" s="388"/>
      <c r="Z6" s="388"/>
      <c r="AA6" s="388"/>
      <c r="AB6" s="388"/>
      <c r="AC6" s="388"/>
      <c r="AD6" s="388"/>
      <c r="AE6" s="388"/>
      <c r="AF6" s="388"/>
      <c r="AG6" s="388"/>
      <c r="AH6" s="388"/>
      <c r="AI6" s="388"/>
      <c r="AJ6" s="388"/>
      <c r="AK6" s="388"/>
      <c r="AL6" s="388"/>
      <c r="AM6" s="388"/>
      <c r="AN6" s="388"/>
      <c r="AO6" s="388"/>
      <c r="AP6" s="388"/>
      <c r="AQ6" s="208"/>
      <c r="AV6" s="184"/>
      <c r="AW6" s="184"/>
      <c r="AX6" s="184"/>
      <c r="AY6" s="184"/>
      <c r="AZ6" s="135"/>
      <c r="BA6" s="208"/>
      <c r="BB6" s="208"/>
      <c r="BC6" s="208"/>
      <c r="BD6" s="188"/>
      <c r="BE6" s="188"/>
      <c r="BF6" s="188"/>
      <c r="BG6" s="188"/>
      <c r="BH6" s="188"/>
      <c r="BI6" s="188"/>
      <c r="BJ6" s="188"/>
      <c r="BK6" s="188"/>
      <c r="BL6" s="188"/>
      <c r="BM6" s="188"/>
      <c r="BN6" s="188"/>
      <c r="BO6" s="188"/>
      <c r="BP6" s="188"/>
      <c r="BQ6" s="188"/>
      <c r="BR6" s="185"/>
    </row>
    <row r="7" spans="1:71" s="1" customFormat="1" ht="30" customHeight="1">
      <c r="R7" s="418" t="s">
        <v>110</v>
      </c>
      <c r="S7" s="418"/>
      <c r="T7" s="418"/>
      <c r="U7" s="418"/>
      <c r="V7" s="418"/>
      <c r="W7" s="388"/>
      <c r="X7" s="388"/>
      <c r="Y7" s="388"/>
      <c r="Z7" s="388"/>
      <c r="AA7" s="388"/>
      <c r="AB7" s="388"/>
      <c r="AC7" s="388"/>
      <c r="AD7" s="388"/>
      <c r="AE7" s="388"/>
      <c r="AF7" s="388"/>
      <c r="AG7" s="388"/>
      <c r="AH7" s="388"/>
      <c r="AI7" s="388"/>
      <c r="AJ7" s="388"/>
      <c r="AK7" s="388"/>
      <c r="AL7" s="388"/>
      <c r="AM7" s="388"/>
      <c r="AN7" s="388"/>
      <c r="AO7" s="388"/>
      <c r="AP7" s="388"/>
      <c r="AQ7" s="188"/>
      <c r="AV7" s="184"/>
      <c r="AW7" s="184"/>
      <c r="AX7" s="184"/>
      <c r="AY7" s="184"/>
      <c r="AZ7" s="135"/>
      <c r="BA7" s="188"/>
      <c r="BB7" s="188"/>
      <c r="BC7" s="188"/>
      <c r="BD7" s="188"/>
      <c r="BE7" s="188"/>
      <c r="BF7" s="188"/>
      <c r="BG7" s="188"/>
      <c r="BH7" s="188"/>
      <c r="BI7" s="188"/>
      <c r="BJ7" s="188"/>
      <c r="BK7" s="188"/>
      <c r="BL7" s="188"/>
      <c r="BM7" s="188"/>
      <c r="BN7" s="188"/>
      <c r="BO7" s="188"/>
      <c r="BP7" s="188"/>
      <c r="BQ7" s="188"/>
      <c r="BR7" s="185"/>
    </row>
    <row r="8" spans="1:71" s="1" customFormat="1" ht="24" customHeight="1">
      <c r="Q8" s="184"/>
      <c r="R8" s="418" t="s">
        <v>220</v>
      </c>
      <c r="S8" s="418"/>
      <c r="T8" s="418"/>
      <c r="U8" s="418"/>
      <c r="V8" s="418"/>
      <c r="W8" s="388"/>
      <c r="X8" s="388"/>
      <c r="Y8" s="388"/>
      <c r="Z8" s="388"/>
      <c r="AA8" s="388"/>
      <c r="AB8" s="388"/>
      <c r="AC8" s="388"/>
      <c r="AD8" s="388"/>
      <c r="AE8" s="388"/>
      <c r="AF8" s="388"/>
      <c r="AG8" s="388"/>
      <c r="AH8" s="388"/>
      <c r="AI8" s="388"/>
      <c r="AJ8" s="388"/>
      <c r="AK8" s="388"/>
      <c r="AL8" s="388"/>
      <c r="AM8" s="388"/>
      <c r="AN8" s="388"/>
      <c r="AO8" s="388"/>
      <c r="AP8" s="388"/>
      <c r="AS8" s="389"/>
      <c r="AT8" s="389"/>
      <c r="AU8" s="389"/>
      <c r="AV8" s="389"/>
      <c r="AW8" s="389"/>
      <c r="AX8" s="389"/>
      <c r="AY8" s="389"/>
      <c r="AZ8" s="185"/>
    </row>
    <row r="9" spans="1:71" s="1" customFormat="1" ht="24" customHeight="1">
      <c r="Q9" s="422" t="s">
        <v>180</v>
      </c>
      <c r="R9" s="422"/>
      <c r="S9" s="422"/>
      <c r="T9" s="422"/>
      <c r="U9" s="422"/>
      <c r="V9" s="422"/>
      <c r="W9" s="388"/>
      <c r="X9" s="388"/>
      <c r="Y9" s="388"/>
      <c r="Z9" s="388"/>
      <c r="AA9" s="388"/>
      <c r="AB9" s="388"/>
      <c r="AC9" s="388"/>
      <c r="AD9" s="388"/>
      <c r="AE9" s="388"/>
      <c r="AF9" s="388"/>
      <c r="AG9" s="388"/>
      <c r="AH9" s="388"/>
      <c r="AI9" s="388"/>
      <c r="AJ9" s="388"/>
      <c r="AK9" s="388"/>
      <c r="AL9" s="388"/>
      <c r="AM9" s="388"/>
      <c r="AN9" s="388"/>
      <c r="AO9" s="388"/>
      <c r="AP9" s="388"/>
      <c r="AS9" s="389"/>
      <c r="AT9" s="389"/>
      <c r="AU9" s="389"/>
      <c r="AV9" s="389"/>
      <c r="AW9" s="389"/>
      <c r="AX9" s="389"/>
      <c r="AY9" s="389"/>
      <c r="AZ9" s="185"/>
    </row>
    <row r="10" spans="1:71" ht="15" customHeight="1">
      <c r="V10" s="195"/>
      <c r="W10" s="195"/>
      <c r="X10" s="195"/>
      <c r="Y10" s="195"/>
      <c r="Z10" s="196"/>
      <c r="AA10" s="196"/>
      <c r="AB10" s="196"/>
      <c r="AC10" s="196"/>
      <c r="AD10" s="196"/>
      <c r="AE10" s="196"/>
      <c r="AF10" s="196"/>
      <c r="AG10" s="196"/>
      <c r="AH10" s="196"/>
      <c r="AI10" s="196"/>
      <c r="AJ10" s="196"/>
      <c r="AK10" s="196"/>
      <c r="AL10" s="196"/>
      <c r="AM10" s="196"/>
      <c r="AN10" s="196"/>
      <c r="AO10" s="196"/>
      <c r="AP10" s="196"/>
    </row>
    <row r="11" spans="1:71" s="1" customFormat="1" ht="30" customHeight="1">
      <c r="B11" s="426" t="s">
        <v>105</v>
      </c>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185"/>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85"/>
    </row>
    <row r="12" spans="1:71" ht="30" customHeight="1">
      <c r="B12" s="431" t="s">
        <v>90</v>
      </c>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row>
    <row r="13" spans="1:71" ht="15" customHeight="1">
      <c r="B13" s="198"/>
      <c r="C13" s="198"/>
      <c r="D13" s="198"/>
      <c r="E13" s="198"/>
      <c r="F13" s="198"/>
      <c r="G13" s="198"/>
      <c r="H13" s="198"/>
      <c r="I13" s="198"/>
      <c r="J13" s="198"/>
      <c r="M13" s="198"/>
      <c r="N13" s="198"/>
      <c r="O13" s="198"/>
      <c r="V13" s="198"/>
      <c r="W13" s="198"/>
      <c r="X13" s="198"/>
      <c r="Y13" s="198"/>
      <c r="Z13" s="198"/>
      <c r="AA13" s="198"/>
      <c r="AB13" s="198"/>
      <c r="AC13" s="198"/>
      <c r="AD13" s="198"/>
      <c r="AE13" s="198"/>
      <c r="AF13" s="198"/>
      <c r="AG13" s="198"/>
      <c r="AH13" s="198"/>
      <c r="AI13" s="198"/>
      <c r="AJ13" s="198"/>
      <c r="AK13" s="198"/>
      <c r="AL13" s="198"/>
      <c r="AM13" s="198"/>
      <c r="AN13" s="198"/>
      <c r="AO13" s="198"/>
      <c r="AP13" s="198"/>
    </row>
    <row r="14" spans="1:71" ht="18" customHeight="1">
      <c r="B14" s="590" t="s">
        <v>354</v>
      </c>
      <c r="C14" s="590"/>
      <c r="D14" s="590"/>
      <c r="E14" s="590"/>
      <c r="F14" s="590"/>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0"/>
    </row>
    <row r="15" spans="1:71" ht="18" customHeight="1">
      <c r="B15" s="590"/>
      <c r="C15" s="590"/>
      <c r="D15" s="590"/>
      <c r="E15" s="590"/>
      <c r="F15" s="590"/>
      <c r="G15" s="590"/>
      <c r="H15" s="590"/>
      <c r="I15" s="590"/>
      <c r="J15" s="590"/>
      <c r="K15" s="590"/>
      <c r="L15" s="590"/>
      <c r="M15" s="590"/>
      <c r="N15" s="590"/>
      <c r="O15" s="590"/>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0"/>
    </row>
    <row r="16" spans="1:71" ht="37" customHeight="1">
      <c r="B16" s="590"/>
      <c r="C16" s="590"/>
      <c r="D16" s="590"/>
      <c r="E16" s="590"/>
      <c r="F16" s="590"/>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0"/>
      <c r="AJ16" s="590"/>
      <c r="AK16" s="590"/>
      <c r="AL16" s="590"/>
      <c r="AM16" s="590"/>
      <c r="AN16" s="590"/>
      <c r="AO16" s="590"/>
      <c r="AP16" s="590"/>
    </row>
    <row r="17" spans="2:44" ht="15"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row>
    <row r="18" spans="2:44" ht="15" customHeight="1">
      <c r="D18" s="425" t="s">
        <v>6</v>
      </c>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row>
    <row r="19" spans="2:44" ht="15" customHeight="1">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row>
    <row r="20" spans="2:44" ht="30" customHeight="1">
      <c r="B20" s="427" t="s">
        <v>109</v>
      </c>
      <c r="C20" s="428"/>
      <c r="D20" s="428"/>
      <c r="E20" s="428"/>
      <c r="F20" s="428"/>
      <c r="G20" s="428"/>
      <c r="H20" s="428"/>
      <c r="I20" s="428"/>
      <c r="J20" s="428"/>
      <c r="K20" s="428"/>
      <c r="L20" s="428"/>
      <c r="M20" s="428"/>
      <c r="N20" s="429"/>
      <c r="O20" s="419"/>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1"/>
      <c r="AR20" s="193"/>
    </row>
    <row r="21" spans="2:44" ht="30" customHeight="1">
      <c r="B21" s="427" t="s">
        <v>19</v>
      </c>
      <c r="C21" s="428"/>
      <c r="D21" s="428"/>
      <c r="E21" s="428"/>
      <c r="F21" s="428"/>
      <c r="G21" s="428"/>
      <c r="H21" s="428"/>
      <c r="I21" s="428"/>
      <c r="J21" s="428"/>
      <c r="K21" s="428"/>
      <c r="L21" s="428"/>
      <c r="M21" s="428"/>
      <c r="N21" s="429"/>
      <c r="O21" s="415"/>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7"/>
      <c r="AR21" s="193"/>
    </row>
    <row r="22" spans="2:44" ht="25" customHeight="1">
      <c r="B22" s="579" t="s">
        <v>92</v>
      </c>
      <c r="C22" s="580"/>
      <c r="D22" s="580"/>
      <c r="E22" s="580"/>
      <c r="F22" s="581"/>
      <c r="G22" s="566" t="s">
        <v>0</v>
      </c>
      <c r="H22" s="566"/>
      <c r="I22" s="566"/>
      <c r="J22" s="566"/>
      <c r="K22" s="566"/>
      <c r="L22" s="566"/>
      <c r="M22" s="566"/>
      <c r="N22" s="567"/>
      <c r="O22" s="571"/>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2"/>
      <c r="AN22" s="572"/>
      <c r="AO22" s="572"/>
      <c r="AP22" s="573"/>
    </row>
    <row r="23" spans="2:44" ht="25" customHeight="1">
      <c r="B23" s="582"/>
      <c r="C23" s="583"/>
      <c r="D23" s="583"/>
      <c r="E23" s="583"/>
      <c r="F23" s="584"/>
      <c r="G23" s="566" t="s">
        <v>36</v>
      </c>
      <c r="H23" s="566"/>
      <c r="I23" s="566"/>
      <c r="J23" s="566"/>
      <c r="K23" s="566"/>
      <c r="L23" s="566"/>
      <c r="M23" s="566"/>
      <c r="N23" s="567"/>
      <c r="O23" s="571"/>
      <c r="P23" s="572"/>
      <c r="Q23" s="572"/>
      <c r="R23" s="572"/>
      <c r="S23" s="572"/>
      <c r="T23" s="572"/>
      <c r="U23" s="572"/>
      <c r="V23" s="572"/>
      <c r="W23" s="572"/>
      <c r="X23" s="572"/>
      <c r="Y23" s="572"/>
      <c r="Z23" s="572"/>
      <c r="AA23" s="572"/>
      <c r="AB23" s="572"/>
      <c r="AC23" s="572"/>
      <c r="AD23" s="572"/>
      <c r="AE23" s="572"/>
      <c r="AF23" s="572"/>
      <c r="AG23" s="572"/>
      <c r="AH23" s="572"/>
      <c r="AI23" s="572"/>
      <c r="AJ23" s="572"/>
      <c r="AK23" s="572"/>
      <c r="AL23" s="572"/>
      <c r="AM23" s="572"/>
      <c r="AN23" s="572"/>
      <c r="AO23" s="572"/>
      <c r="AP23" s="573"/>
    </row>
    <row r="24" spans="2:44" ht="25" customHeight="1">
      <c r="B24" s="585"/>
      <c r="C24" s="586"/>
      <c r="D24" s="586"/>
      <c r="E24" s="586"/>
      <c r="F24" s="587"/>
      <c r="G24" s="566" t="s">
        <v>91</v>
      </c>
      <c r="H24" s="566"/>
      <c r="I24" s="566"/>
      <c r="J24" s="566"/>
      <c r="K24" s="566"/>
      <c r="L24" s="566"/>
      <c r="M24" s="566"/>
      <c r="N24" s="567"/>
      <c r="O24" s="571"/>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M24" s="572"/>
      <c r="AN24" s="572"/>
      <c r="AO24" s="572"/>
      <c r="AP24" s="573"/>
    </row>
    <row r="25" spans="2:44" ht="45.65" customHeight="1">
      <c r="B25" s="591" t="s">
        <v>93</v>
      </c>
      <c r="C25" s="592"/>
      <c r="D25" s="592"/>
      <c r="E25" s="592"/>
      <c r="F25" s="592"/>
      <c r="G25" s="592"/>
      <c r="H25" s="592"/>
      <c r="I25" s="592"/>
      <c r="J25" s="592"/>
      <c r="K25" s="592"/>
      <c r="L25" s="592"/>
      <c r="M25" s="592"/>
      <c r="N25" s="593"/>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row>
    <row r="26" spans="2:44" ht="23.15" customHeight="1">
      <c r="B26" s="574" t="s">
        <v>42</v>
      </c>
      <c r="C26" s="574"/>
      <c r="D26" s="574"/>
      <c r="E26" s="574"/>
      <c r="F26" s="574"/>
      <c r="G26" s="574"/>
      <c r="H26" s="574"/>
      <c r="I26" s="574"/>
      <c r="J26" s="574"/>
      <c r="K26" s="574"/>
      <c r="L26" s="574"/>
      <c r="M26" s="574"/>
      <c r="N26" s="574"/>
      <c r="O26" s="575"/>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7"/>
    </row>
    <row r="27" spans="2:44" ht="23.5" customHeight="1">
      <c r="B27" s="579" t="s">
        <v>202</v>
      </c>
      <c r="C27" s="580"/>
      <c r="D27" s="580"/>
      <c r="E27" s="580"/>
      <c r="F27" s="581"/>
      <c r="G27" s="588" t="s">
        <v>0</v>
      </c>
      <c r="H27" s="588"/>
      <c r="I27" s="588"/>
      <c r="J27" s="588"/>
      <c r="K27" s="588"/>
      <c r="L27" s="588"/>
      <c r="M27" s="588"/>
      <c r="N27" s="589"/>
      <c r="O27" s="571"/>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3"/>
    </row>
    <row r="28" spans="2:44" ht="23.5" customHeight="1">
      <c r="B28" s="582"/>
      <c r="C28" s="583"/>
      <c r="D28" s="583"/>
      <c r="E28" s="583"/>
      <c r="F28" s="584"/>
      <c r="G28" s="566" t="s">
        <v>21</v>
      </c>
      <c r="H28" s="566"/>
      <c r="I28" s="566"/>
      <c r="J28" s="566"/>
      <c r="K28" s="566"/>
      <c r="L28" s="566"/>
      <c r="M28" s="566"/>
      <c r="N28" s="567"/>
      <c r="O28" s="571"/>
      <c r="P28" s="572"/>
      <c r="Q28" s="572"/>
      <c r="R28" s="572"/>
      <c r="S28" s="572"/>
      <c r="T28" s="572"/>
      <c r="U28" s="572"/>
      <c r="V28" s="572"/>
      <c r="W28" s="572"/>
      <c r="X28" s="572"/>
      <c r="Y28" s="572"/>
      <c r="Z28" s="572"/>
      <c r="AA28" s="572"/>
      <c r="AB28" s="572"/>
      <c r="AC28" s="572"/>
      <c r="AD28" s="572"/>
      <c r="AE28" s="572"/>
      <c r="AF28" s="572"/>
      <c r="AG28" s="572"/>
      <c r="AH28" s="572"/>
      <c r="AI28" s="572"/>
      <c r="AJ28" s="572"/>
      <c r="AK28" s="572"/>
      <c r="AL28" s="572"/>
      <c r="AM28" s="572"/>
      <c r="AN28" s="572"/>
      <c r="AO28" s="572"/>
      <c r="AP28" s="573"/>
    </row>
    <row r="29" spans="2:44" ht="23.5" customHeight="1">
      <c r="B29" s="582"/>
      <c r="C29" s="583"/>
      <c r="D29" s="583"/>
      <c r="E29" s="583"/>
      <c r="F29" s="584"/>
      <c r="G29" s="566" t="s">
        <v>72</v>
      </c>
      <c r="H29" s="566"/>
      <c r="I29" s="566"/>
      <c r="J29" s="566"/>
      <c r="K29" s="566"/>
      <c r="L29" s="566"/>
      <c r="M29" s="566"/>
      <c r="N29" s="567"/>
      <c r="O29" s="571"/>
      <c r="P29" s="572"/>
      <c r="Q29" s="572"/>
      <c r="R29" s="572"/>
      <c r="S29" s="572"/>
      <c r="T29" s="572"/>
      <c r="U29" s="572"/>
      <c r="V29" s="572"/>
      <c r="W29" s="572"/>
      <c r="X29" s="572"/>
      <c r="Y29" s="572"/>
      <c r="Z29" s="572"/>
      <c r="AA29" s="572"/>
      <c r="AB29" s="572"/>
      <c r="AC29" s="572"/>
      <c r="AD29" s="572"/>
      <c r="AE29" s="572"/>
      <c r="AF29" s="572"/>
      <c r="AG29" s="572"/>
      <c r="AH29" s="572"/>
      <c r="AI29" s="572"/>
      <c r="AJ29" s="572"/>
      <c r="AK29" s="572"/>
      <c r="AL29" s="572"/>
      <c r="AM29" s="572"/>
      <c r="AN29" s="572"/>
      <c r="AO29" s="572"/>
      <c r="AP29" s="573"/>
    </row>
    <row r="30" spans="2:44" ht="23.5" customHeight="1">
      <c r="B30" s="582"/>
      <c r="C30" s="583"/>
      <c r="D30" s="583"/>
      <c r="E30" s="583"/>
      <c r="F30" s="584"/>
      <c r="G30" s="566" t="s">
        <v>141</v>
      </c>
      <c r="H30" s="566"/>
      <c r="I30" s="566"/>
      <c r="J30" s="566"/>
      <c r="K30" s="566"/>
      <c r="L30" s="566"/>
      <c r="M30" s="566"/>
      <c r="N30" s="567"/>
      <c r="O30" s="571"/>
      <c r="P30" s="572"/>
      <c r="Q30" s="572"/>
      <c r="R30" s="572"/>
      <c r="S30" s="572"/>
      <c r="T30" s="572"/>
      <c r="U30" s="572"/>
      <c r="V30" s="572"/>
      <c r="W30" s="572"/>
      <c r="X30" s="572"/>
      <c r="Y30" s="572"/>
      <c r="Z30" s="572"/>
      <c r="AA30" s="572"/>
      <c r="AB30" s="572"/>
      <c r="AC30" s="572"/>
      <c r="AD30" s="572"/>
      <c r="AE30" s="572"/>
      <c r="AF30" s="572"/>
      <c r="AG30" s="572"/>
      <c r="AH30" s="572"/>
      <c r="AI30" s="572"/>
      <c r="AJ30" s="572"/>
      <c r="AK30" s="572"/>
      <c r="AL30" s="572"/>
      <c r="AM30" s="572"/>
      <c r="AN30" s="572"/>
      <c r="AO30" s="572"/>
      <c r="AP30" s="573"/>
    </row>
    <row r="31" spans="2:44" ht="23.5" customHeight="1">
      <c r="B31" s="582"/>
      <c r="C31" s="583"/>
      <c r="D31" s="583"/>
      <c r="E31" s="583"/>
      <c r="F31" s="584"/>
      <c r="G31" s="578" t="s">
        <v>94</v>
      </c>
      <c r="H31" s="566"/>
      <c r="I31" s="566"/>
      <c r="J31" s="566"/>
      <c r="K31" s="566"/>
      <c r="L31" s="566"/>
      <c r="M31" s="566"/>
      <c r="N31" s="567"/>
      <c r="O31" s="568"/>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c r="AM31" s="569"/>
      <c r="AN31" s="569"/>
      <c r="AO31" s="569"/>
      <c r="AP31" s="570"/>
    </row>
    <row r="32" spans="2:44" ht="23.5" customHeight="1">
      <c r="B32" s="585"/>
      <c r="C32" s="586"/>
      <c r="D32" s="586"/>
      <c r="E32" s="586"/>
      <c r="F32" s="587"/>
      <c r="G32" s="566" t="s">
        <v>142</v>
      </c>
      <c r="H32" s="566"/>
      <c r="I32" s="566"/>
      <c r="J32" s="566"/>
      <c r="K32" s="566"/>
      <c r="L32" s="566"/>
      <c r="M32" s="566"/>
      <c r="N32" s="567"/>
      <c r="O32" s="571"/>
      <c r="P32" s="572"/>
      <c r="Q32" s="572"/>
      <c r="R32" s="572"/>
      <c r="S32" s="572"/>
      <c r="T32" s="572"/>
      <c r="U32" s="572"/>
      <c r="V32" s="572"/>
      <c r="W32" s="572"/>
      <c r="X32" s="572"/>
      <c r="Y32" s="572"/>
      <c r="Z32" s="572"/>
      <c r="AA32" s="572"/>
      <c r="AB32" s="572"/>
      <c r="AC32" s="572"/>
      <c r="AD32" s="572"/>
      <c r="AE32" s="572"/>
      <c r="AF32" s="572"/>
      <c r="AG32" s="572"/>
      <c r="AH32" s="572"/>
      <c r="AI32" s="572"/>
      <c r="AJ32" s="572"/>
      <c r="AK32" s="572"/>
      <c r="AL32" s="572"/>
      <c r="AM32" s="572"/>
      <c r="AN32" s="572"/>
      <c r="AO32" s="572"/>
      <c r="AP32" s="573"/>
    </row>
    <row r="33" spans="2:26" ht="15" customHeight="1">
      <c r="B33" s="270" t="s">
        <v>43</v>
      </c>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1"/>
    </row>
    <row r="34" spans="2:26" ht="15" customHeight="1">
      <c r="B34" s="193" t="s">
        <v>107</v>
      </c>
    </row>
  </sheetData>
  <sheetProtection algorithmName="SHA-512" hashValue="MEPSGvlD3RtL1hVFnLBeLxwakXoBJEnSZp0gD9oT/zxI23Ka5fAMokSoUvGp7BMgIB9B9Yct0oc/QsYuiCivfg==" saltValue="kof8iH0/FylCVxdy3AiDAw==" spinCount="100000" sheet="1" formatCells="0" selectLockedCells="1"/>
  <mergeCells count="43">
    <mergeCell ref="W6:AP6"/>
    <mergeCell ref="G22:N22"/>
    <mergeCell ref="B21:N21"/>
    <mergeCell ref="O21:AP21"/>
    <mergeCell ref="G28:N28"/>
    <mergeCell ref="O28:AP28"/>
    <mergeCell ref="B25:N25"/>
    <mergeCell ref="O25:AP25"/>
    <mergeCell ref="O22:AP22"/>
    <mergeCell ref="B22:F24"/>
    <mergeCell ref="G24:N24"/>
    <mergeCell ref="G29:N29"/>
    <mergeCell ref="AE2:AP2"/>
    <mergeCell ref="AS8:AY8"/>
    <mergeCell ref="W9:AP9"/>
    <mergeCell ref="AS9:AY9"/>
    <mergeCell ref="B20:N20"/>
    <mergeCell ref="O20:AP20"/>
    <mergeCell ref="D18:AO18"/>
    <mergeCell ref="B14:AP16"/>
    <mergeCell ref="B12:AQ12"/>
    <mergeCell ref="B11:AP11"/>
    <mergeCell ref="R6:V6"/>
    <mergeCell ref="R7:V7"/>
    <mergeCell ref="W7:AP7"/>
    <mergeCell ref="R8:V8"/>
    <mergeCell ref="W8:AP8"/>
    <mergeCell ref="G32:N32"/>
    <mergeCell ref="Q9:V9"/>
    <mergeCell ref="O31:AP31"/>
    <mergeCell ref="O32:AP32"/>
    <mergeCell ref="G23:N23"/>
    <mergeCell ref="B26:N26"/>
    <mergeCell ref="O26:AP26"/>
    <mergeCell ref="G30:N30"/>
    <mergeCell ref="G31:N31"/>
    <mergeCell ref="O29:AP29"/>
    <mergeCell ref="O30:AP30"/>
    <mergeCell ref="O23:AP23"/>
    <mergeCell ref="O24:AP24"/>
    <mergeCell ref="O27:AP27"/>
    <mergeCell ref="B27:F32"/>
    <mergeCell ref="G27:N27"/>
  </mergeCells>
  <phoneticPr fontId="1"/>
  <conditionalFormatting sqref="W6:AP9 O20:AP32">
    <cfRule type="cellIs" dxfId="1" priority="4" operator="equal">
      <formula>""</formula>
    </cfRule>
  </conditionalFormatting>
  <conditionalFormatting sqref="AE2:AP2">
    <cfRule type="cellIs" dxfId="0" priority="1" operator="equal">
      <formula>""</formula>
    </cfRule>
  </conditionalFormatting>
  <printOptions horizontalCentered="1"/>
  <pageMargins left="0.23622047244094491" right="0.23622047244094491" top="0.74803149606299213" bottom="0.55118110236220474" header="0.31496062992125984" footer="0.31496062992125984"/>
  <pageSetup paperSize="9" scale="91"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2" r:id="rId4" name="Check Box 4">
              <controlPr defaultSize="0" autoFill="0" autoLine="0" autoPict="0">
                <anchor moveWithCells="1">
                  <from>
                    <xdr:col>1</xdr:col>
                    <xdr:colOff>38100</xdr:colOff>
                    <xdr:row>32</xdr:row>
                    <xdr:rowOff>0</xdr:rowOff>
                  </from>
                  <to>
                    <xdr:col>2</xdr:col>
                    <xdr:colOff>114300</xdr:colOff>
                    <xdr:row>33</xdr:row>
                    <xdr:rowOff>0</xdr:rowOff>
                  </to>
                </anchor>
              </controlPr>
            </control>
          </mc:Choice>
        </mc:AlternateContent>
        <mc:AlternateContent xmlns:mc="http://schemas.openxmlformats.org/markup-compatibility/2006">
          <mc:Choice Requires="x14">
            <control shapeId="71681" r:id="rId5" name="Check Box 1">
              <controlPr defaultSize="0" autoFill="0" autoLine="0" autoPict="0">
                <anchor moveWithCells="1">
                  <from>
                    <xdr:col>19</xdr:col>
                    <xdr:colOff>0</xdr:colOff>
                    <xdr:row>33</xdr:row>
                    <xdr:rowOff>0</xdr:rowOff>
                  </from>
                  <to>
                    <xdr:col>21</xdr:col>
                    <xdr:colOff>76200</xdr:colOff>
                    <xdr:row>34</xdr:row>
                    <xdr:rowOff>69850</xdr:rowOff>
                  </to>
                </anchor>
              </controlPr>
            </control>
          </mc:Choice>
        </mc:AlternateContent>
        <mc:AlternateContent xmlns:mc="http://schemas.openxmlformats.org/markup-compatibility/2006">
          <mc:Choice Requires="x14">
            <control shapeId="71682" r:id="rId6" name="Check Box 2">
              <controlPr defaultSize="0" autoFill="0" autoLine="0" autoPict="0">
                <anchor moveWithCells="1">
                  <from>
                    <xdr:col>21</xdr:col>
                    <xdr:colOff>127000</xdr:colOff>
                    <xdr:row>33</xdr:row>
                    <xdr:rowOff>0</xdr:rowOff>
                  </from>
                  <to>
                    <xdr:col>24</xdr:col>
                    <xdr:colOff>107950</xdr:colOff>
                    <xdr:row>34</xdr:row>
                    <xdr:rowOff>69850</xdr:rowOff>
                  </to>
                </anchor>
              </controlPr>
            </control>
          </mc:Choice>
        </mc:AlternateContent>
        <mc:AlternateContent xmlns:mc="http://schemas.openxmlformats.org/markup-compatibility/2006">
          <mc:Choice Requires="x14">
            <control shapeId="71683" r:id="rId7" name="Check Box 4">
              <controlPr defaultSize="0" autoFill="0" autoLine="0" autoPict="0">
                <anchor moveWithCells="1">
                  <from>
                    <xdr:col>1</xdr:col>
                    <xdr:colOff>38100</xdr:colOff>
                    <xdr:row>33</xdr:row>
                    <xdr:rowOff>0</xdr:rowOff>
                  </from>
                  <to>
                    <xdr:col>2</xdr:col>
                    <xdr:colOff>114300</xdr:colOff>
                    <xdr:row>34</xdr:row>
                    <xdr:rowOff>0</xdr:rowOff>
                  </to>
                </anchor>
              </controlPr>
            </control>
          </mc:Choice>
        </mc:AlternateContent>
        <mc:AlternateContent xmlns:mc="http://schemas.openxmlformats.org/markup-compatibility/2006">
          <mc:Choice Requires="x14">
            <control shapeId="71685" r:id="rId8" name="Check Box 1">
              <controlPr defaultSize="0" autoFill="0" autoLine="0" autoPict="0">
                <anchor moveWithCells="1">
                  <from>
                    <xdr:col>18</xdr:col>
                    <xdr:colOff>184150</xdr:colOff>
                    <xdr:row>33</xdr:row>
                    <xdr:rowOff>0</xdr:rowOff>
                  </from>
                  <to>
                    <xdr:col>21</xdr:col>
                    <xdr:colOff>76200</xdr:colOff>
                    <xdr:row>34</xdr:row>
                    <xdr:rowOff>69850</xdr:rowOff>
                  </to>
                </anchor>
              </controlPr>
            </control>
          </mc:Choice>
        </mc:AlternateContent>
        <mc:AlternateContent xmlns:mc="http://schemas.openxmlformats.org/markup-compatibility/2006">
          <mc:Choice Requires="x14">
            <control shapeId="71686" r:id="rId9" name="Check Box 2">
              <controlPr defaultSize="0" autoFill="0" autoLine="0" autoPict="0">
                <anchor moveWithCells="1">
                  <from>
                    <xdr:col>21</xdr:col>
                    <xdr:colOff>127000</xdr:colOff>
                    <xdr:row>33</xdr:row>
                    <xdr:rowOff>0</xdr:rowOff>
                  </from>
                  <to>
                    <xdr:col>24</xdr:col>
                    <xdr:colOff>107950</xdr:colOff>
                    <xdr:row>34</xdr:row>
                    <xdr:rowOff>69850</xdr:rowOff>
                  </to>
                </anchor>
              </controlPr>
            </control>
          </mc:Choice>
        </mc:AlternateContent>
        <mc:AlternateContent xmlns:mc="http://schemas.openxmlformats.org/markup-compatibility/2006">
          <mc:Choice Requires="x14">
            <control shapeId="71687" r:id="rId10" name="Check Box 4">
              <controlPr defaultSize="0" autoFill="0" autoLine="0" autoPict="0">
                <anchor moveWithCells="1">
                  <from>
                    <xdr:col>1</xdr:col>
                    <xdr:colOff>38100</xdr:colOff>
                    <xdr:row>33</xdr:row>
                    <xdr:rowOff>0</xdr:rowOff>
                  </from>
                  <to>
                    <xdr:col>2</xdr:col>
                    <xdr:colOff>114300</xdr:colOff>
                    <xdr:row>34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88AC-8B15-4159-8382-F5DEBDE34AB2}">
  <dimension ref="A1:ES2"/>
  <sheetViews>
    <sheetView workbookViewId="0">
      <selection activeCell="G2" sqref="G2:K2"/>
    </sheetView>
  </sheetViews>
  <sheetFormatPr defaultRowHeight="18"/>
  <cols>
    <col min="31" max="32" width="9.25" bestFit="1" customWidth="1"/>
    <col min="41" max="41" width="14.83203125" customWidth="1"/>
    <col min="47" max="47" width="13.5" bestFit="1" customWidth="1"/>
    <col min="61" max="62" width="9.25" bestFit="1" customWidth="1"/>
    <col min="71" max="71" width="16.83203125" customWidth="1"/>
    <col min="77" max="77" width="13.5" bestFit="1" customWidth="1"/>
    <col min="90" max="92" width="9.25" bestFit="1" customWidth="1"/>
    <col min="101" max="101" width="15.33203125" customWidth="1"/>
    <col min="107" max="107" width="12.58203125" customWidth="1"/>
    <col min="121" max="122" width="9.25" bestFit="1" customWidth="1"/>
    <col min="131" max="131" width="16.08203125" customWidth="1"/>
    <col min="137" max="137" width="13.5" bestFit="1" customWidth="1"/>
  </cols>
  <sheetData>
    <row r="1" spans="1:149">
      <c r="A1" s="132" t="s">
        <v>519</v>
      </c>
      <c r="B1" s="121" t="s">
        <v>0</v>
      </c>
      <c r="C1" s="121" t="s">
        <v>355</v>
      </c>
      <c r="D1" s="121" t="s">
        <v>356</v>
      </c>
      <c r="E1" s="121" t="s">
        <v>357</v>
      </c>
      <c r="F1" s="121" t="s">
        <v>358</v>
      </c>
      <c r="G1" s="121" t="s">
        <v>359</v>
      </c>
      <c r="H1" s="121" t="s">
        <v>360</v>
      </c>
      <c r="I1" s="121" t="s">
        <v>361</v>
      </c>
      <c r="J1" s="121" t="s">
        <v>362</v>
      </c>
      <c r="K1" s="121" t="s">
        <v>363</v>
      </c>
      <c r="L1" s="121" t="s">
        <v>364</v>
      </c>
      <c r="M1" s="121" t="s">
        <v>365</v>
      </c>
      <c r="N1" s="121" t="s">
        <v>366</v>
      </c>
      <c r="O1" s="121" t="s">
        <v>367</v>
      </c>
      <c r="P1" s="121" t="s">
        <v>368</v>
      </c>
      <c r="Q1" s="121" t="s">
        <v>369</v>
      </c>
      <c r="R1" s="121" t="s">
        <v>370</v>
      </c>
      <c r="S1" s="121" t="s">
        <v>371</v>
      </c>
      <c r="T1" s="121" t="s">
        <v>372</v>
      </c>
      <c r="U1" s="121" t="s">
        <v>373</v>
      </c>
      <c r="V1" s="121" t="s">
        <v>374</v>
      </c>
      <c r="W1" s="121" t="s">
        <v>375</v>
      </c>
      <c r="X1" s="121" t="s">
        <v>376</v>
      </c>
      <c r="Y1" s="121" t="s">
        <v>377</v>
      </c>
      <c r="Z1" s="121" t="s">
        <v>378</v>
      </c>
      <c r="AA1" s="121" t="s">
        <v>379</v>
      </c>
      <c r="AB1" s="121" t="s">
        <v>380</v>
      </c>
      <c r="AC1" s="121" t="s">
        <v>381</v>
      </c>
      <c r="AD1" s="123" t="s">
        <v>382</v>
      </c>
      <c r="AE1" s="123" t="s">
        <v>383</v>
      </c>
      <c r="AF1" s="123" t="s">
        <v>384</v>
      </c>
      <c r="AG1" s="123" t="s">
        <v>385</v>
      </c>
      <c r="AH1" s="123" t="s">
        <v>386</v>
      </c>
      <c r="AI1" s="123" t="s">
        <v>387</v>
      </c>
      <c r="AJ1" s="123" t="s">
        <v>388</v>
      </c>
      <c r="AK1" s="123" t="s">
        <v>389</v>
      </c>
      <c r="AL1" s="123" t="s">
        <v>390</v>
      </c>
      <c r="AM1" s="123" t="s">
        <v>391</v>
      </c>
      <c r="AN1" s="123" t="s">
        <v>530</v>
      </c>
      <c r="AO1" s="123" t="s">
        <v>532</v>
      </c>
      <c r="AP1" s="123" t="s">
        <v>392</v>
      </c>
      <c r="AQ1" s="123" t="s">
        <v>393</v>
      </c>
      <c r="AR1" s="123" t="s">
        <v>394</v>
      </c>
      <c r="AS1" s="123" t="s">
        <v>395</v>
      </c>
      <c r="AT1" s="123" t="s">
        <v>396</v>
      </c>
      <c r="AU1" s="123" t="s">
        <v>531</v>
      </c>
      <c r="AV1" s="123" t="s">
        <v>397</v>
      </c>
      <c r="AW1" s="123" t="s">
        <v>398</v>
      </c>
      <c r="AX1" s="123" t="s">
        <v>399</v>
      </c>
      <c r="AY1" s="123" t="s">
        <v>400</v>
      </c>
      <c r="AZ1" s="123" t="s">
        <v>401</v>
      </c>
      <c r="BA1" s="123" t="s">
        <v>402</v>
      </c>
      <c r="BB1" s="123" t="s">
        <v>403</v>
      </c>
      <c r="BC1" s="123" t="s">
        <v>404</v>
      </c>
      <c r="BD1" s="123" t="s">
        <v>405</v>
      </c>
      <c r="BE1" s="123" t="s">
        <v>406</v>
      </c>
      <c r="BF1" s="123" t="s">
        <v>407</v>
      </c>
      <c r="BG1" s="123" t="s">
        <v>408</v>
      </c>
      <c r="BH1" s="121" t="s">
        <v>409</v>
      </c>
      <c r="BI1" s="121" t="s">
        <v>410</v>
      </c>
      <c r="BJ1" s="121" t="s">
        <v>411</v>
      </c>
      <c r="BK1" s="121" t="s">
        <v>412</v>
      </c>
      <c r="BL1" s="121" t="s">
        <v>413</v>
      </c>
      <c r="BM1" s="121" t="s">
        <v>414</v>
      </c>
      <c r="BN1" s="121" t="s">
        <v>415</v>
      </c>
      <c r="BO1" s="121" t="s">
        <v>416</v>
      </c>
      <c r="BP1" s="121" t="s">
        <v>417</v>
      </c>
      <c r="BQ1" s="121" t="s">
        <v>418</v>
      </c>
      <c r="BR1" s="121" t="s">
        <v>419</v>
      </c>
      <c r="BS1" s="121" t="s">
        <v>533</v>
      </c>
      <c r="BT1" s="121" t="s">
        <v>420</v>
      </c>
      <c r="BU1" s="121" t="s">
        <v>421</v>
      </c>
      <c r="BV1" s="121" t="s">
        <v>422</v>
      </c>
      <c r="BW1" s="121" t="s">
        <v>423</v>
      </c>
      <c r="BX1" s="121" t="s">
        <v>424</v>
      </c>
      <c r="BY1" s="121" t="s">
        <v>425</v>
      </c>
      <c r="BZ1" s="121" t="s">
        <v>426</v>
      </c>
      <c r="CA1" s="121" t="s">
        <v>427</v>
      </c>
      <c r="CB1" s="121" t="s">
        <v>428</v>
      </c>
      <c r="CC1" s="121" t="s">
        <v>429</v>
      </c>
      <c r="CD1" s="121" t="s">
        <v>430</v>
      </c>
      <c r="CE1" s="121" t="s">
        <v>431</v>
      </c>
      <c r="CF1" s="121" t="s">
        <v>432</v>
      </c>
      <c r="CG1" s="121" t="s">
        <v>433</v>
      </c>
      <c r="CH1" s="121" t="s">
        <v>434</v>
      </c>
      <c r="CI1" s="121" t="s">
        <v>435</v>
      </c>
      <c r="CJ1" s="121" t="s">
        <v>436</v>
      </c>
      <c r="CK1" s="121" t="s">
        <v>437</v>
      </c>
      <c r="CL1" s="123" t="s">
        <v>438</v>
      </c>
      <c r="CM1" s="123" t="s">
        <v>439</v>
      </c>
      <c r="CN1" s="123" t="s">
        <v>440</v>
      </c>
      <c r="CO1" s="123" t="s">
        <v>441</v>
      </c>
      <c r="CP1" s="123" t="s">
        <v>442</v>
      </c>
      <c r="CQ1" s="123" t="s">
        <v>443</v>
      </c>
      <c r="CR1" s="123" t="s">
        <v>444</v>
      </c>
      <c r="CS1" s="123" t="s">
        <v>445</v>
      </c>
      <c r="CT1" s="123" t="s">
        <v>446</v>
      </c>
      <c r="CU1" s="123" t="s">
        <v>447</v>
      </c>
      <c r="CV1" s="123" t="s">
        <v>448</v>
      </c>
      <c r="CW1" s="123" t="s">
        <v>534</v>
      </c>
      <c r="CX1" s="123" t="s">
        <v>449</v>
      </c>
      <c r="CY1" s="123" t="s">
        <v>450</v>
      </c>
      <c r="CZ1" s="123" t="s">
        <v>451</v>
      </c>
      <c r="DA1" s="123" t="s">
        <v>452</v>
      </c>
      <c r="DB1" s="123" t="s">
        <v>453</v>
      </c>
      <c r="DC1" s="123" t="s">
        <v>454</v>
      </c>
      <c r="DD1" s="123" t="s">
        <v>455</v>
      </c>
      <c r="DE1" s="123" t="s">
        <v>456</v>
      </c>
      <c r="DF1" s="123" t="s">
        <v>457</v>
      </c>
      <c r="DG1" s="123" t="s">
        <v>458</v>
      </c>
      <c r="DH1" s="123" t="s">
        <v>459</v>
      </c>
      <c r="DI1" s="123" t="s">
        <v>460</v>
      </c>
      <c r="DJ1" s="123" t="s">
        <v>461</v>
      </c>
      <c r="DK1" s="123" t="s">
        <v>462</v>
      </c>
      <c r="DL1" s="123" t="s">
        <v>463</v>
      </c>
      <c r="DM1" s="123" t="s">
        <v>464</v>
      </c>
      <c r="DN1" s="123" t="s">
        <v>465</v>
      </c>
      <c r="DO1" s="123" t="s">
        <v>466</v>
      </c>
      <c r="DP1" s="121" t="s">
        <v>467</v>
      </c>
      <c r="DQ1" s="121" t="s">
        <v>468</v>
      </c>
      <c r="DR1" s="121" t="s">
        <v>469</v>
      </c>
      <c r="DS1" s="121" t="s">
        <v>470</v>
      </c>
      <c r="DT1" s="121" t="s">
        <v>471</v>
      </c>
      <c r="DU1" s="121" t="s">
        <v>472</v>
      </c>
      <c r="DV1" s="121" t="s">
        <v>473</v>
      </c>
      <c r="DW1" s="121" t="s">
        <v>474</v>
      </c>
      <c r="DX1" s="121" t="s">
        <v>475</v>
      </c>
      <c r="DY1" s="121" t="s">
        <v>476</v>
      </c>
      <c r="DZ1" s="121" t="s">
        <v>477</v>
      </c>
      <c r="EA1" s="121" t="s">
        <v>535</v>
      </c>
      <c r="EB1" s="121" t="s">
        <v>478</v>
      </c>
      <c r="EC1" s="121" t="s">
        <v>479</v>
      </c>
      <c r="ED1" s="121" t="s">
        <v>480</v>
      </c>
      <c r="EE1" s="121" t="s">
        <v>481</v>
      </c>
      <c r="EF1" s="121" t="s">
        <v>482</v>
      </c>
      <c r="EG1" s="121" t="s">
        <v>483</v>
      </c>
      <c r="EH1" s="121" t="s">
        <v>484</v>
      </c>
      <c r="EI1" s="121" t="s">
        <v>485</v>
      </c>
      <c r="EJ1" s="121" t="s">
        <v>486</v>
      </c>
      <c r="EK1" s="121" t="s">
        <v>487</v>
      </c>
      <c r="EL1" s="121" t="s">
        <v>488</v>
      </c>
      <c r="EM1" s="121" t="s">
        <v>489</v>
      </c>
      <c r="EN1" s="121" t="s">
        <v>490</v>
      </c>
      <c r="EO1" s="121" t="s">
        <v>491</v>
      </c>
      <c r="EP1" s="121" t="s">
        <v>492</v>
      </c>
      <c r="EQ1" s="121" t="s">
        <v>493</v>
      </c>
      <c r="ER1" s="121" t="s">
        <v>494</v>
      </c>
      <c r="ES1" s="121" t="s">
        <v>495</v>
      </c>
    </row>
    <row r="2" spans="1:149">
      <c r="B2">
        <f>'第1号様式_交付申請（１）'!E6</f>
        <v>0</v>
      </c>
      <c r="C2">
        <f>'第1号様式_交付申請（１）'!E7</f>
        <v>0</v>
      </c>
      <c r="D2">
        <f>'第1号様式_交付申請（１）'!E8</f>
        <v>0</v>
      </c>
      <c r="E2">
        <f>'第1号様式_交付申請（１）'!E9</f>
        <v>0</v>
      </c>
      <c r="F2">
        <f>'第1号様式_交付申請（１）'!C24</f>
        <v>0</v>
      </c>
      <c r="G2">
        <f>'第1号様式_交付申請（１）'!C26</f>
        <v>0</v>
      </c>
      <c r="H2">
        <f>'第1号様式_交付申請（１）'!C19</f>
        <v>0</v>
      </c>
      <c r="I2">
        <f>'第1号様式_交付申請（１）'!C20</f>
        <v>0</v>
      </c>
      <c r="J2">
        <f>'第1号様式_交付申請（１）'!C31</f>
        <v>0</v>
      </c>
      <c r="K2">
        <f>'第1号様式_交付申請（１）'!C32</f>
        <v>0</v>
      </c>
      <c r="L2" t="str">
        <f>'第1号様式_交付申請（１）'!C33</f>
        <v/>
      </c>
      <c r="M2">
        <f>'第1号様式_交付申請（１）'!C34</f>
        <v>0</v>
      </c>
      <c r="N2">
        <f>'第1号様式_交付申請（１）'!C35</f>
        <v>0</v>
      </c>
      <c r="O2" s="125">
        <f>'第1号様式_交付申請（１）'!C37</f>
        <v>0</v>
      </c>
      <c r="P2">
        <f>'第1号様式_交付申請（１）'!C38</f>
        <v>0</v>
      </c>
      <c r="Q2" t="str">
        <f>IF('第1号様式_交付申請（１）'!C41="","",'第1号様式_交付申請（１）'!C41)</f>
        <v/>
      </c>
      <c r="R2" t="str">
        <f>IF('第1号様式_交付申請（１）'!C42="","",'第1号様式_交付申請（１）'!C42)</f>
        <v/>
      </c>
      <c r="S2" t="str">
        <f>IF('第1号様式_交付申請（１）'!C43="","",'第1号様式_交付申請（１）'!C43)</f>
        <v/>
      </c>
      <c r="T2" t="str">
        <f>IF('第1号様式_交付申請（１）'!C44="","",'第1号様式_交付申請（１）'!C44)</f>
        <v/>
      </c>
      <c r="U2" t="str">
        <f>IF('第1号様式_交付申請（１）'!C45="","",'第1号様式_交付申請（１）'!C45)</f>
        <v/>
      </c>
      <c r="V2" t="str">
        <f>IF('第1号様式_交付申請（１）'!C47="","",'第1号様式_交付申請（１）'!C47)</f>
        <v/>
      </c>
      <c r="W2" t="str">
        <f>IF('第1号様式_交付申請（１）'!C48="","",'第1号様式_交付申請（１）'!C48)</f>
        <v/>
      </c>
      <c r="X2">
        <f>'第1号様式_交付申請（２）'!D161</f>
        <v>0</v>
      </c>
      <c r="Y2">
        <f>'第1号様式_交付申請（２）'!D162</f>
        <v>0</v>
      </c>
      <c r="Z2">
        <f>'第1号様式_交付申請（２）'!D163</f>
        <v>0</v>
      </c>
      <c r="AA2">
        <f>'第1号様式_交付申請（２）'!D164</f>
        <v>0</v>
      </c>
      <c r="AB2">
        <f>'第1号様式_交付申請（２）'!D165</f>
        <v>0</v>
      </c>
      <c r="AC2" t="e">
        <f>'第1号様式_交付申請（２）'!D167</f>
        <v>#VALUE!</v>
      </c>
      <c r="AD2">
        <f>'第1号様式_交付申請（２）'!D6</f>
        <v>0</v>
      </c>
      <c r="AE2" s="126">
        <f>'第1号様式_交付申請（２）'!D7</f>
        <v>0</v>
      </c>
      <c r="AF2" s="126">
        <f>'第1号様式_交付申請（２）'!D8</f>
        <v>0</v>
      </c>
      <c r="AG2">
        <f>'第1号様式_交付申請（２）'!D9</f>
        <v>0</v>
      </c>
      <c r="AH2">
        <f>'第1号様式_交付申請（２）'!D10</f>
        <v>0</v>
      </c>
      <c r="AI2">
        <f>'第1号様式_交付申請（２）'!D11</f>
        <v>0</v>
      </c>
      <c r="AJ2">
        <f>'第1号様式_交付申請（２）'!D12</f>
        <v>0</v>
      </c>
      <c r="AK2">
        <f>'第1号様式_交付申請（２）'!D13</f>
        <v>0</v>
      </c>
      <c r="AL2">
        <f>'第1号様式_交付申請（２）'!D14</f>
        <v>0</v>
      </c>
      <c r="AM2">
        <f>'第1号様式_交付申請（２）'!D15</f>
        <v>0</v>
      </c>
      <c r="AN2">
        <f>'第1号様式_交付申請（２）'!D16</f>
        <v>0</v>
      </c>
      <c r="AO2" s="127" t="str">
        <f>IF('第1号様式_交付申請（２）'!D17="","",'第1号様式_交付申請（２）'!D17)</f>
        <v/>
      </c>
      <c r="AP2">
        <f>'第1号様式_交付申請（２）'!D18</f>
        <v>0</v>
      </c>
      <c r="AQ2">
        <f>'第1号様式_交付申請（２）'!D19</f>
        <v>0</v>
      </c>
      <c r="AR2">
        <f>'第1号様式_交付申請（２）'!D21</f>
        <v>0</v>
      </c>
      <c r="AS2">
        <f>'第1号様式_交付申請（２）'!D21</f>
        <v>0</v>
      </c>
      <c r="AT2">
        <f>'第1号様式_交付申請（２）'!D22</f>
        <v>0</v>
      </c>
      <c r="AU2" s="127" t="str">
        <f>IF('第1号様式_交付申請（２）'!D23="","",'第1号様式_交付申請（２）'!D23)</f>
        <v/>
      </c>
      <c r="AV2">
        <f>'第1号様式_交付申請（２）'!D24</f>
        <v>0</v>
      </c>
      <c r="AW2" t="str">
        <f>IF('第1号様式_交付申請（２）'!D26="","",'第1号様式_交付申請（２）'!D26)</f>
        <v/>
      </c>
      <c r="AX2" t="str">
        <f>IF('第1号様式_交付申請（２）'!D27="","",'第1号様式_交付申請（２）'!D27)</f>
        <v/>
      </c>
      <c r="AY2" t="str">
        <f>IF('第1号様式_交付申請（２）'!D28="","",'第1号様式_交付申請（２）'!D28)</f>
        <v/>
      </c>
      <c r="AZ2">
        <f>'第1号様式_交付申請（２）'!D29</f>
        <v>0</v>
      </c>
      <c r="BA2" t="str">
        <f>IF('第1号様式_交付申請（２）'!D31="✓",1,"")</f>
        <v/>
      </c>
      <c r="BB2" t="str">
        <f>IF('第1号様式_交付申請（２）'!D32="✓",1,"")</f>
        <v/>
      </c>
      <c r="BC2" t="str">
        <f>IF('第1号様式_交付申請（２）'!D33="✓",1,"")</f>
        <v/>
      </c>
      <c r="BD2" t="str">
        <f>IF('第1号様式_交付申請（２）'!D34="✓",1,"")</f>
        <v/>
      </c>
      <c r="BE2" t="str">
        <f>IF('第1号様式_交付申請（２）'!D35="✓",1,"")</f>
        <v/>
      </c>
      <c r="BF2" t="str">
        <f>IF('第1号様式_交付申請（２）'!D36="✓",1,"")</f>
        <v/>
      </c>
      <c r="BG2" t="str">
        <f>IF('第1号様式_交付申請（２）'!D37="✓",1,"")</f>
        <v/>
      </c>
      <c r="BH2" t="str">
        <f>IF('第1号様式_交付申請（２）'!D45="","",'第1号様式_交付申請（２）'!D45)</f>
        <v/>
      </c>
      <c r="BI2" s="126" t="str">
        <f>IF('第1号様式_交付申請（２）'!D46="","",'第1号様式_交付申請（２）'!D46)</f>
        <v/>
      </c>
      <c r="BJ2" s="126" t="str">
        <f>IF('第1号様式_交付申請（２）'!D47="","",'第1号様式_交付申請（２）'!D47)</f>
        <v/>
      </c>
      <c r="BK2" t="str">
        <f>IF('第1号様式_交付申請（２）'!D48="","",'第1号様式_交付申請（２）'!D48)</f>
        <v/>
      </c>
      <c r="BL2" t="str">
        <f>IF('第1号様式_交付申請（２）'!D49="","",'第1号様式_交付申請（２）'!D49)</f>
        <v/>
      </c>
      <c r="BM2" t="str">
        <f>IF('第1号様式_交付申請（２）'!D50="","",'第1号様式_交付申請（２）'!D50)</f>
        <v/>
      </c>
      <c r="BN2" t="str">
        <f>IF('第1号様式_交付申請（２）'!D51="","",'第1号様式_交付申請（２）'!D51)</f>
        <v/>
      </c>
      <c r="BO2" t="str">
        <f>IF('第1号様式_交付申請（２）'!D52="","",'第1号様式_交付申請（２）'!D52)</f>
        <v/>
      </c>
      <c r="BP2" t="str">
        <f>IF('第1号様式_交付申請（２）'!D53="","",'第1号様式_交付申請（２）'!D53)</f>
        <v/>
      </c>
      <c r="BQ2" t="str">
        <f>IF('第1号様式_交付申請（２）'!D54="","",'第1号様式_交付申請（２）'!D54)</f>
        <v/>
      </c>
      <c r="BR2" t="str">
        <f>IF('第1号様式_交付申請（２）'!D55="","",'第1号様式_交付申請（２）'!D55)</f>
        <v/>
      </c>
      <c r="BS2" s="127" t="str">
        <f>IF('第1号様式_交付申請（２）'!D56="","",'第1号様式_交付申請（２）'!D56)</f>
        <v/>
      </c>
      <c r="BT2" t="str">
        <f>IF('第1号様式_交付申請（２）'!D57="","",'第1号様式_交付申請（２）'!D57)</f>
        <v/>
      </c>
      <c r="BU2" t="str">
        <f>IF('第1号様式_交付申請（２）'!D58="","",'第1号様式_交付申請（２）'!D58)</f>
        <v/>
      </c>
      <c r="BV2" t="str">
        <f>IF('第1号様式_交付申請（２）'!D59="","",'第1号様式_交付申請（２）'!D59)</f>
        <v/>
      </c>
      <c r="BW2" t="str">
        <f>IF('第1号様式_交付申請（２）'!D60="","",'第1号様式_交付申請（２）'!D60)</f>
        <v/>
      </c>
      <c r="BX2" t="str">
        <f>IF('第1号様式_交付申請（２）'!D61="","",'第1号様式_交付申請（２）'!D61)</f>
        <v/>
      </c>
      <c r="BY2" s="127" t="str">
        <f>IF('第1号様式_交付申請（２）'!D62="","",'第1号様式_交付申請（２）'!D62)</f>
        <v/>
      </c>
      <c r="BZ2" t="str">
        <f>IF('第1号様式_交付申請（２）'!D63="","",'第1号様式_交付申請（２）'!D63)</f>
        <v/>
      </c>
      <c r="CA2" t="str">
        <f>IF('第1号様式_交付申請（２）'!D65="","",'第1号様式_交付申請（２）'!D65)</f>
        <v/>
      </c>
      <c r="CB2" t="str">
        <f>IF('第1号様式_交付申請（２）'!D66="","",'第1号様式_交付申請（２）'!D66)</f>
        <v/>
      </c>
      <c r="CC2" t="str">
        <f>IF('第1号様式_交付申請（２）'!D67="","",'第1号様式_交付申請（２）'!D67)</f>
        <v/>
      </c>
      <c r="CD2" t="str">
        <f>IF('第1号様式_交付申請（２）'!D68="","",'第1号様式_交付申請（２）'!D68)</f>
        <v/>
      </c>
      <c r="CE2" t="str">
        <f>IF('第1号様式_交付申請（２）'!D70="✓",1,"")</f>
        <v/>
      </c>
      <c r="CF2" t="str">
        <f>IF('第1号様式_交付申請（２）'!D71="✓",1,"")</f>
        <v/>
      </c>
      <c r="CG2" t="str">
        <f>IF('第1号様式_交付申請（２）'!D72="✓",1,"")</f>
        <v/>
      </c>
      <c r="CH2" t="str">
        <f>IF('第1号様式_交付申請（２）'!D73="✓",1,"")</f>
        <v/>
      </c>
      <c r="CI2" t="str">
        <f>IF('第1号様式_交付申請（２）'!D74="✓",1,"")</f>
        <v/>
      </c>
      <c r="CJ2" t="str">
        <f>IF('第1号様式_交付申請（２）'!D75="✓",1,"")</f>
        <v/>
      </c>
      <c r="CK2" t="str">
        <f>IF('第1号様式_交付申請（２）'!D76="✓",1,"")</f>
        <v/>
      </c>
      <c r="CL2" t="str">
        <f>IF('第1号様式_交付申請（２）'!D84="","",'第1号様式_交付申請（２）'!D84)</f>
        <v/>
      </c>
      <c r="CM2" s="126" t="str">
        <f>IF('第1号様式_交付申請（２）'!D85="","",'第1号様式_交付申請（２）'!D85)</f>
        <v/>
      </c>
      <c r="CN2" s="126" t="str">
        <f>IF('第1号様式_交付申請（２）'!D86="","",'第1号様式_交付申請（２）'!D86)</f>
        <v/>
      </c>
      <c r="CO2" t="str">
        <f>IF('第1号様式_交付申請（２）'!D87="","",'第1号様式_交付申請（２）'!D87)</f>
        <v/>
      </c>
      <c r="CP2" t="str">
        <f>IF('第1号様式_交付申請（２）'!D88="","",'第1号様式_交付申請（２）'!D88)</f>
        <v/>
      </c>
      <c r="CQ2" t="str">
        <f>IF('第1号様式_交付申請（２）'!D89="","",'第1号様式_交付申請（２）'!D89)</f>
        <v/>
      </c>
      <c r="CR2" t="str">
        <f>IF('第1号様式_交付申請（２）'!D90="","",'第1号様式_交付申請（２）'!D90)</f>
        <v/>
      </c>
      <c r="CS2" t="str">
        <f>IF('第1号様式_交付申請（２）'!D91="","",'第1号様式_交付申請（２）'!D91)</f>
        <v/>
      </c>
      <c r="CT2" t="str">
        <f>IF('第1号様式_交付申請（２）'!D92="","",'第1号様式_交付申請（２）'!D92)</f>
        <v/>
      </c>
      <c r="CU2" t="str">
        <f>IF('第1号様式_交付申請（２）'!D93="","",'第1号様式_交付申請（２）'!D93)</f>
        <v/>
      </c>
      <c r="CV2" t="str">
        <f>IF('第1号様式_交付申請（２）'!D94="","",'第1号様式_交付申請（２）'!D94)</f>
        <v/>
      </c>
      <c r="CW2" s="127" t="str">
        <f>IF('第1号様式_交付申請（２）'!D95="","",'第1号様式_交付申請（２）'!D95)</f>
        <v/>
      </c>
      <c r="CX2" t="str">
        <f>IF('第1号様式_交付申請（２）'!D96="","",'第1号様式_交付申請（２）'!D96)</f>
        <v/>
      </c>
      <c r="CY2" t="str">
        <f>IF('第1号様式_交付申請（２）'!D97="","",'第1号様式_交付申請（２）'!D97)</f>
        <v/>
      </c>
      <c r="CZ2" t="str">
        <f>IF('第1号様式_交付申請（２）'!D98="","",'第1号様式_交付申請（２）'!D98)</f>
        <v/>
      </c>
      <c r="DA2" t="str">
        <f>IF('第1号様式_交付申請（２）'!D99="","",'第1号様式_交付申請（２）'!D99)</f>
        <v/>
      </c>
      <c r="DB2" t="str">
        <f>IF('第1号様式_交付申請（２）'!D100="","",'第1号様式_交付申請（２）'!D100)</f>
        <v/>
      </c>
      <c r="DC2" s="127" t="str">
        <f>IF('第1号様式_交付申請（２）'!D101="","",'第1号様式_交付申請（２）'!D101)</f>
        <v/>
      </c>
      <c r="DD2" t="str">
        <f>IF('第1号様式_交付申請（２）'!D102="","",'第1号様式_交付申請（２）'!D102)</f>
        <v/>
      </c>
      <c r="DE2" t="str">
        <f>IF('第1号様式_交付申請（２）'!D104="","",'第1号様式_交付申請（２）'!D104)</f>
        <v/>
      </c>
      <c r="DF2" t="str">
        <f>IF('第1号様式_交付申請（２）'!D105="","",'第1号様式_交付申請（２）'!D105)</f>
        <v/>
      </c>
      <c r="DG2" t="str">
        <f>IF('第1号様式_交付申請（２）'!D106="","",'第1号様式_交付申請（２）'!D106)</f>
        <v/>
      </c>
      <c r="DH2" t="str">
        <f>IF('第1号様式_交付申請（２）'!D107="","",'第1号様式_交付申請（２）'!D107)</f>
        <v/>
      </c>
      <c r="DI2" t="str">
        <f>IF('第1号様式_交付申請（２）'!D109="✓",1,"")</f>
        <v/>
      </c>
      <c r="DJ2" t="str">
        <f>IF('第1号様式_交付申請（２）'!D110="✓",1,"")</f>
        <v/>
      </c>
      <c r="DK2" t="str">
        <f>IF('第1号様式_交付申請（２）'!D111="✓",1,"")</f>
        <v/>
      </c>
      <c r="DL2" t="str">
        <f>IF('第1号様式_交付申請（２）'!D112="✓",1,"")</f>
        <v/>
      </c>
      <c r="DM2" t="str">
        <f>IF('第1号様式_交付申請（２）'!D113="✓",1,"")</f>
        <v/>
      </c>
      <c r="DN2" t="str">
        <f>IF('第1号様式_交付申請（２）'!D114="✓",1,"")</f>
        <v/>
      </c>
      <c r="DO2" t="str">
        <f>IF('第1号様式_交付申請（２）'!D115="✓",1,"")</f>
        <v/>
      </c>
      <c r="DP2" t="str">
        <f>IF('第1号様式_交付申請（２）'!D123="","",'第1号様式_交付申請（２）'!D123)</f>
        <v/>
      </c>
      <c r="DQ2" s="126" t="str">
        <f>IF('第1号様式_交付申請（２）'!D124="","",'第1号様式_交付申請（２）'!D124)</f>
        <v/>
      </c>
      <c r="DR2" s="126" t="str">
        <f>IF('第1号様式_交付申請（２）'!D125="","",'第1号様式_交付申請（２）'!D125)</f>
        <v/>
      </c>
      <c r="DS2" t="str">
        <f>IF('第1号様式_交付申請（２）'!D126="","",'第1号様式_交付申請（２）'!D126)</f>
        <v/>
      </c>
      <c r="DT2" t="str">
        <f>IF('第1号様式_交付申請（２）'!D127="","",'第1号様式_交付申請（２）'!D127)</f>
        <v/>
      </c>
      <c r="DU2" t="str">
        <f>IF('第1号様式_交付申請（２）'!D128="","",'第1号様式_交付申請（２）'!D128)</f>
        <v/>
      </c>
      <c r="DV2" t="str">
        <f>IF('第1号様式_交付申請（２）'!D129="","",'第1号様式_交付申請（２）'!D129)</f>
        <v/>
      </c>
      <c r="DW2" t="str">
        <f>IF('第1号様式_交付申請（２）'!D130="","",'第1号様式_交付申請（２）'!D130)</f>
        <v/>
      </c>
      <c r="DX2" t="str">
        <f>IF('第1号様式_交付申請（２）'!D131="","",'第1号様式_交付申請（２）'!D131)</f>
        <v/>
      </c>
      <c r="DY2" t="str">
        <f>IF('第1号様式_交付申請（２）'!D132="","",'第1号様式_交付申請（２）'!D132)</f>
        <v/>
      </c>
      <c r="DZ2" t="str">
        <f>IF('第1号様式_交付申請（２）'!D133="","",'第1号様式_交付申請（２）'!D133)</f>
        <v/>
      </c>
      <c r="EA2" s="127" t="str">
        <f>IF('第1号様式_交付申請（２）'!D134="","",'第1号様式_交付申請（２）'!D134)</f>
        <v/>
      </c>
      <c r="EB2" t="str">
        <f>IF('第1号様式_交付申請（２）'!D135="","",'第1号様式_交付申請（２）'!D135)</f>
        <v/>
      </c>
      <c r="EC2" t="str">
        <f>IF('第1号様式_交付申請（２）'!D136="","",'第1号様式_交付申請（２）'!D136)</f>
        <v/>
      </c>
      <c r="ED2" t="str">
        <f>IF('第1号様式_交付申請（２）'!D137="","",'第1号様式_交付申請（２）'!D137)</f>
        <v/>
      </c>
      <c r="EE2" t="str">
        <f>IF('第1号様式_交付申請（２）'!D138="","",'第1号様式_交付申請（２）'!D138)</f>
        <v/>
      </c>
      <c r="EF2" t="str">
        <f>IF('第1号様式_交付申請（２）'!D139="","",'第1号様式_交付申請（２）'!D139)</f>
        <v/>
      </c>
      <c r="EG2" s="127" t="str">
        <f>IF('第1号様式_交付申請（２）'!D140="","",'第1号様式_交付申請（２）'!D140)</f>
        <v/>
      </c>
      <c r="EH2" t="str">
        <f>IF('第1号様式_交付申請（２）'!D141="","",'第1号様式_交付申請（２）'!D141)</f>
        <v/>
      </c>
      <c r="EI2" t="str">
        <f>IF('第1号様式_交付申請（２）'!D143="","",'第1号様式_交付申請（２）'!D143)</f>
        <v/>
      </c>
      <c r="EJ2" t="str">
        <f>IF('第1号様式_交付申請（２）'!D144="","",'第1号様式_交付申請（２）'!D144)</f>
        <v/>
      </c>
      <c r="EK2" t="str">
        <f>IF('第1号様式_交付申請（２）'!D145="","",'第1号様式_交付申請（２）'!D145)</f>
        <v/>
      </c>
      <c r="EL2" t="str">
        <f>IF('第1号様式_交付申請（２）'!D146="","",'第1号様式_交付申請（２）'!D146)</f>
        <v/>
      </c>
      <c r="EM2" t="str">
        <f>IF('第1号様式_交付申請（２）'!D148="✓",1,"")</f>
        <v/>
      </c>
      <c r="EN2" t="str">
        <f>IF('第1号様式_交付申請（２）'!D149="✓",1,"")</f>
        <v/>
      </c>
      <c r="EO2" t="str">
        <f>IF('第1号様式_交付申請（２）'!D150="✓",1,"")</f>
        <v/>
      </c>
      <c r="EP2" t="str">
        <f>IF('第1号様式_交付申請（２）'!D151="✓",1,"")</f>
        <v/>
      </c>
      <c r="EQ2" t="str">
        <f>IF('第1号様式_交付申請（２）'!D152="✓",1,"")</f>
        <v/>
      </c>
      <c r="ER2" t="str">
        <f>IF('第1号様式_交付申請（２）'!D153="✓",1,"")</f>
        <v/>
      </c>
      <c r="ES2" t="str">
        <f>IF('第1号様式_交付申請（２）'!D154="✓",1,"")</f>
        <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53CA-F745-4440-B2D3-BD384A3DE690}">
  <dimension ref="A1:X2"/>
  <sheetViews>
    <sheetView workbookViewId="0">
      <selection activeCell="G2" sqref="G2:K2"/>
    </sheetView>
  </sheetViews>
  <sheetFormatPr defaultRowHeight="18"/>
  <cols>
    <col min="2" max="2" width="12.33203125" customWidth="1"/>
  </cols>
  <sheetData>
    <row r="1" spans="1:24" ht="18.5" thickBot="1">
      <c r="A1" s="133" t="s">
        <v>519</v>
      </c>
      <c r="B1" s="122" t="s">
        <v>496</v>
      </c>
      <c r="C1" s="122" t="s">
        <v>497</v>
      </c>
      <c r="D1" s="122" t="s">
        <v>498</v>
      </c>
      <c r="E1" s="122" t="s">
        <v>499</v>
      </c>
      <c r="F1" s="122" t="s">
        <v>500</v>
      </c>
      <c r="G1" s="122" t="s">
        <v>501</v>
      </c>
      <c r="H1" s="122" t="s">
        <v>502</v>
      </c>
      <c r="I1" s="124" t="s">
        <v>503</v>
      </c>
      <c r="J1" s="124" t="s">
        <v>504</v>
      </c>
      <c r="K1" s="124" t="s">
        <v>505</v>
      </c>
      <c r="L1" s="124" t="s">
        <v>506</v>
      </c>
      <c r="M1" s="122" t="s">
        <v>507</v>
      </c>
      <c r="N1" s="122" t="s">
        <v>508</v>
      </c>
      <c r="O1" s="122" t="s">
        <v>509</v>
      </c>
      <c r="P1" s="122" t="s">
        <v>510</v>
      </c>
      <c r="Q1" s="124" t="s">
        <v>511</v>
      </c>
      <c r="R1" s="124" t="s">
        <v>512</v>
      </c>
      <c r="S1" s="124" t="s">
        <v>513</v>
      </c>
      <c r="T1" s="124" t="s">
        <v>514</v>
      </c>
      <c r="U1" s="122" t="s">
        <v>515</v>
      </c>
      <c r="V1" s="122" t="s">
        <v>516</v>
      </c>
      <c r="W1" s="122" t="s">
        <v>517</v>
      </c>
      <c r="X1" s="122" t="s">
        <v>518</v>
      </c>
    </row>
    <row r="2" spans="1:24" ht="18.5" thickBot="1">
      <c r="A2" s="128"/>
      <c r="B2" s="126" t="str">
        <f>IF('第12号様式_実績報告書（１）'!D23="","",'第12号様式_実績報告書（１）'!D23)</f>
        <v/>
      </c>
      <c r="C2" t="str">
        <f>IF('第12号様式_実績報告書（２）'!D45="","",'第12号様式_実績報告書（２）'!D45)</f>
        <v/>
      </c>
      <c r="D2" t="str">
        <f>IF('第12号様式_実績報告書（２）'!D46="","",'第12号様式_実績報告書（２）'!D46)</f>
        <v/>
      </c>
      <c r="E2" t="str">
        <f>IF('第12号様式_実績報告書（２）'!D47="","",'第12号様式_実績報告書（２）'!D47)</f>
        <v/>
      </c>
      <c r="F2" t="str">
        <f>IF('第12号様式_実績報告書（２）'!D48="","",'第12号様式_実績報告書（２）'!D48)</f>
        <v/>
      </c>
      <c r="G2" t="str">
        <f>IF('第12号様式_実績報告書（２）'!D49="","",'第12号様式_実績報告書（２）'!D49)</f>
        <v/>
      </c>
      <c r="H2" t="str">
        <f>'第12号様式_実績報告書（２）'!D51</f>
        <v/>
      </c>
      <c r="I2" t="str">
        <f>IF('第12号様式_実績報告書（２）'!D6="","",'第12号様式_実績報告書（２）'!D6)</f>
        <v/>
      </c>
      <c r="J2" t="str">
        <f>IF('第12号様式_実績報告書（２）'!D7="","",'第12号様式_実績報告書（２）'!D7)</f>
        <v/>
      </c>
      <c r="K2" t="str">
        <f>IF('第12号様式_実績報告書（２）'!D8="","",'第12号様式_実績報告書（２）'!D8)</f>
        <v/>
      </c>
      <c r="L2" t="str">
        <f>IF('第12号様式_実績報告書（２）'!D9="","",'第12号様式_実績報告書（２）'!D9)</f>
        <v/>
      </c>
      <c r="M2" t="str">
        <f>IF('第12号様式_実績報告書（２）'!D16="","",'第12号様式_実績報告書（２）'!D16)</f>
        <v/>
      </c>
      <c r="N2" t="str">
        <f>IF('第12号様式_実績報告書（２）'!D17="","",'第12号様式_実績報告書（２）'!D17)</f>
        <v/>
      </c>
      <c r="O2" t="str">
        <f>IF('第12号様式_実績報告書（２）'!D18="","",'第12号様式_実績報告書（２）'!D18)</f>
        <v/>
      </c>
      <c r="P2" t="str">
        <f>IF('第12号様式_実績報告書（２）'!D19="","",'第12号様式_実績報告書（２）'!D19)</f>
        <v/>
      </c>
      <c r="Q2" t="str">
        <f>IF('第12号様式_実績報告書（２）'!D26="","",'第12号様式_実績報告書（２）'!D26)</f>
        <v/>
      </c>
      <c r="R2" t="str">
        <f>IF('第12号様式_実績報告書（２）'!D27="","",'第12号様式_実績報告書（２）'!D27)</f>
        <v/>
      </c>
      <c r="S2" t="str">
        <f>IF('第12号様式_実績報告書（２）'!D28="","",'第12号様式_実績報告書（２）'!D28)</f>
        <v/>
      </c>
      <c r="T2" t="str">
        <f>IF('第12号様式_実績報告書（２）'!D29="","",'第12号様式_実績報告書（２）'!D29)</f>
        <v/>
      </c>
      <c r="U2" t="str">
        <f>IF('第12号様式_実績報告書（２）'!D36="","",'第12号様式_実績報告書（２）'!D36)</f>
        <v/>
      </c>
      <c r="V2" t="str">
        <f>IF('第12号様式_実績報告書（２）'!D37="","",'第12号様式_実績報告書（２）'!D37)</f>
        <v/>
      </c>
      <c r="W2" t="str">
        <f>IF('第12号様式_実績報告書（２）'!D38="","",'第12号様式_実績報告書（２）'!D38)</f>
        <v/>
      </c>
      <c r="X2" t="str">
        <f>IF('第12号様式_実績報告書（２）'!D39="","",'第12号様式_実績報告書（２）'!D39)</f>
        <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0D6D9-D6D9-4036-8B98-79106F114312}">
  <sheetPr>
    <tabColor theme="4" tint="0.59999389629810485"/>
    <pageSetUpPr fitToPage="1"/>
  </sheetPr>
  <dimension ref="A1:X48"/>
  <sheetViews>
    <sheetView showGridLines="0" tabSelected="1" view="pageBreakPreview" zoomScale="80" zoomScaleNormal="100" zoomScaleSheetLayoutView="80" workbookViewId="0">
      <selection activeCell="G2" sqref="G2:K2"/>
    </sheetView>
  </sheetViews>
  <sheetFormatPr defaultRowHeight="18"/>
  <cols>
    <col min="1" max="1" width="5.33203125" customWidth="1"/>
    <col min="2" max="2" width="18.58203125" customWidth="1"/>
    <col min="3" max="3" width="24.5" customWidth="1"/>
    <col min="4" max="4" width="8.25" customWidth="1"/>
    <col min="5" max="9" width="5" customWidth="1"/>
    <col min="10" max="10" width="4.25" customWidth="1"/>
    <col min="11" max="11" width="5.83203125" customWidth="1"/>
    <col min="12" max="12" width="4.75" customWidth="1"/>
    <col min="13" max="13" width="5.33203125" customWidth="1"/>
    <col min="14" max="14" width="18.58203125" customWidth="1"/>
    <col min="15" max="15" width="24.25" customWidth="1"/>
    <col min="16" max="16" width="8.25" customWidth="1"/>
    <col min="17" max="21" width="5" customWidth="1"/>
    <col min="22" max="22" width="4.25" customWidth="1"/>
    <col min="23" max="23" width="5.83203125" customWidth="1"/>
    <col min="24" max="24" width="13.25" customWidth="1"/>
  </cols>
  <sheetData>
    <row r="1" spans="1:24">
      <c r="A1" t="s">
        <v>146</v>
      </c>
      <c r="K1" s="59"/>
      <c r="M1" t="s">
        <v>146</v>
      </c>
      <c r="W1" s="59"/>
      <c r="X1" s="59"/>
    </row>
    <row r="2" spans="1:24" ht="15.75" customHeight="1">
      <c r="G2" s="308" t="s">
        <v>228</v>
      </c>
      <c r="H2" s="309"/>
      <c r="I2" s="309"/>
      <c r="J2" s="309"/>
      <c r="K2" s="309"/>
      <c r="S2" s="310" t="s">
        <v>273</v>
      </c>
      <c r="T2" s="310"/>
      <c r="U2" s="310"/>
      <c r="V2" s="310"/>
      <c r="W2" s="310"/>
    </row>
    <row r="3" spans="1:24">
      <c r="A3" s="2" t="s">
        <v>1</v>
      </c>
      <c r="M3" s="2" t="s">
        <v>1</v>
      </c>
    </row>
    <row r="4" spans="1:24">
      <c r="A4" s="1" t="s">
        <v>2</v>
      </c>
      <c r="D4" s="63"/>
      <c r="E4" s="1"/>
      <c r="F4" s="2"/>
      <c r="G4" s="2"/>
      <c r="H4" s="2"/>
      <c r="M4" s="1" t="s">
        <v>2</v>
      </c>
      <c r="P4" s="63"/>
      <c r="Q4" s="1"/>
      <c r="R4" s="2"/>
      <c r="S4" s="2"/>
      <c r="T4" s="2"/>
    </row>
    <row r="5" spans="1:24" ht="18.75" customHeight="1">
      <c r="A5" s="1"/>
      <c r="D5" s="63" t="s">
        <v>73</v>
      </c>
      <c r="E5" s="311"/>
      <c r="F5" s="311"/>
      <c r="G5" s="311"/>
      <c r="H5" s="311"/>
      <c r="I5" s="311"/>
      <c r="J5" s="311"/>
      <c r="K5" s="311"/>
      <c r="M5" s="1"/>
      <c r="P5" s="63" t="s">
        <v>73</v>
      </c>
      <c r="Q5" s="311"/>
      <c r="R5" s="311"/>
      <c r="S5" s="311"/>
      <c r="T5" s="311"/>
      <c r="U5" s="311"/>
      <c r="V5" s="311"/>
      <c r="W5" s="311"/>
    </row>
    <row r="6" spans="1:24" ht="37.5" customHeight="1">
      <c r="A6" s="1"/>
      <c r="D6" s="64" t="s">
        <v>46</v>
      </c>
      <c r="E6" s="312"/>
      <c r="F6" s="312"/>
      <c r="G6" s="312"/>
      <c r="H6" s="312"/>
      <c r="I6" s="312"/>
      <c r="J6" s="312"/>
      <c r="K6" s="312"/>
      <c r="M6" s="1"/>
      <c r="P6" s="64" t="s">
        <v>46</v>
      </c>
      <c r="Q6" s="307" t="s">
        <v>311</v>
      </c>
      <c r="R6" s="307"/>
      <c r="S6" s="307"/>
      <c r="T6" s="307"/>
      <c r="U6" s="307"/>
      <c r="V6" s="307"/>
      <c r="W6" s="307"/>
    </row>
    <row r="7" spans="1:24" ht="18.75" customHeight="1">
      <c r="A7" s="1"/>
      <c r="D7" s="65" t="s">
        <v>110</v>
      </c>
      <c r="E7" s="312"/>
      <c r="F7" s="312"/>
      <c r="G7" s="312"/>
      <c r="H7" s="312"/>
      <c r="I7" s="312"/>
      <c r="J7" s="312"/>
      <c r="K7" s="312"/>
      <c r="M7" s="1"/>
      <c r="P7" s="65" t="s">
        <v>110</v>
      </c>
      <c r="Q7" s="307" t="s">
        <v>275</v>
      </c>
      <c r="R7" s="307"/>
      <c r="S7" s="307"/>
      <c r="T7" s="307"/>
      <c r="U7" s="307"/>
      <c r="V7" s="307"/>
      <c r="W7" s="307"/>
    </row>
    <row r="8" spans="1:24" ht="18" customHeight="1">
      <c r="A8" s="1"/>
      <c r="D8" s="65" t="s">
        <v>220</v>
      </c>
      <c r="E8" s="312"/>
      <c r="F8" s="312"/>
      <c r="G8" s="312"/>
      <c r="H8" s="312"/>
      <c r="I8" s="312"/>
      <c r="J8" s="312"/>
      <c r="K8" s="312"/>
      <c r="M8" s="1"/>
      <c r="P8" s="65" t="s">
        <v>220</v>
      </c>
      <c r="Q8" s="307" t="s">
        <v>276</v>
      </c>
      <c r="R8" s="307"/>
      <c r="S8" s="307"/>
      <c r="T8" s="307"/>
      <c r="U8" s="307"/>
      <c r="V8" s="307"/>
      <c r="W8" s="307"/>
    </row>
    <row r="9" spans="1:24" ht="18" customHeight="1">
      <c r="A9" s="1"/>
      <c r="D9" s="65" t="s">
        <v>180</v>
      </c>
      <c r="E9" s="312"/>
      <c r="F9" s="312"/>
      <c r="G9" s="312"/>
      <c r="H9" s="312"/>
      <c r="I9" s="312"/>
      <c r="J9" s="312"/>
      <c r="K9" s="312"/>
      <c r="M9" s="1"/>
      <c r="P9" s="65" t="s">
        <v>45</v>
      </c>
      <c r="Q9" s="307" t="s">
        <v>182</v>
      </c>
      <c r="R9" s="307"/>
      <c r="S9" s="307"/>
      <c r="T9" s="307"/>
      <c r="U9" s="307"/>
      <c r="V9" s="307"/>
      <c r="W9" s="307"/>
    </row>
    <row r="10" spans="1:24" ht="15.75" customHeight="1"/>
    <row r="11" spans="1:24" ht="29">
      <c r="A11" s="342" t="s">
        <v>147</v>
      </c>
      <c r="B11" s="342"/>
      <c r="C11" s="342"/>
      <c r="D11" s="342"/>
      <c r="E11" s="342"/>
      <c r="F11" s="342"/>
      <c r="G11" s="342"/>
      <c r="H11" s="342"/>
      <c r="I11" s="342"/>
      <c r="J11" s="342"/>
      <c r="K11" s="342"/>
      <c r="M11" s="296" t="s">
        <v>147</v>
      </c>
      <c r="N11" s="296"/>
      <c r="O11" s="296"/>
      <c r="P11" s="296"/>
      <c r="Q11" s="296"/>
      <c r="R11" s="296"/>
      <c r="S11" s="296"/>
      <c r="T11" s="296"/>
      <c r="U11" s="296"/>
      <c r="V11" s="296"/>
      <c r="W11" s="296"/>
      <c r="X11" s="66"/>
    </row>
    <row r="12" spans="1:24" ht="29">
      <c r="A12" s="342" t="s">
        <v>148</v>
      </c>
      <c r="B12" s="342"/>
      <c r="C12" s="342"/>
      <c r="D12" s="342"/>
      <c r="E12" s="342"/>
      <c r="F12" s="342"/>
      <c r="G12" s="342"/>
      <c r="H12" s="342"/>
      <c r="I12" s="342"/>
      <c r="J12" s="342"/>
      <c r="K12" s="342"/>
      <c r="M12" s="296" t="s">
        <v>148</v>
      </c>
      <c r="N12" s="296"/>
      <c r="O12" s="296"/>
      <c r="P12" s="296"/>
      <c r="Q12" s="296"/>
      <c r="R12" s="296"/>
      <c r="S12" s="296"/>
      <c r="T12" s="296"/>
      <c r="U12" s="296"/>
      <c r="V12" s="296"/>
      <c r="W12" s="296"/>
      <c r="X12" s="66"/>
    </row>
    <row r="13" spans="1:24" ht="15" customHeight="1"/>
    <row r="14" spans="1:24" ht="18" customHeight="1">
      <c r="A14" s="297" t="s">
        <v>149</v>
      </c>
      <c r="B14" s="297"/>
      <c r="C14" s="297"/>
      <c r="D14" s="297"/>
      <c r="E14" s="297"/>
      <c r="F14" s="297"/>
      <c r="G14" s="297"/>
      <c r="H14" s="297"/>
      <c r="I14" s="297"/>
      <c r="J14" s="297"/>
      <c r="K14" s="297"/>
      <c r="M14" s="297" t="s">
        <v>149</v>
      </c>
      <c r="N14" s="297"/>
      <c r="O14" s="297"/>
      <c r="P14" s="297"/>
      <c r="Q14" s="297"/>
      <c r="R14" s="297"/>
      <c r="S14" s="297"/>
      <c r="T14" s="297"/>
      <c r="U14" s="297"/>
      <c r="V14" s="297"/>
      <c r="W14" s="297"/>
      <c r="X14" s="3"/>
    </row>
    <row r="15" spans="1:24">
      <c r="A15" s="297"/>
      <c r="B15" s="297"/>
      <c r="C15" s="297"/>
      <c r="D15" s="297"/>
      <c r="E15" s="297"/>
      <c r="F15" s="297"/>
      <c r="G15" s="297"/>
      <c r="H15" s="297"/>
      <c r="I15" s="297"/>
      <c r="J15" s="297"/>
      <c r="K15" s="297"/>
      <c r="M15" s="297"/>
      <c r="N15" s="297"/>
      <c r="O15" s="297"/>
      <c r="P15" s="297"/>
      <c r="Q15" s="297"/>
      <c r="R15" s="297"/>
      <c r="S15" s="297"/>
      <c r="T15" s="297"/>
      <c r="U15" s="297"/>
      <c r="V15" s="297"/>
      <c r="W15" s="297"/>
      <c r="X15" s="3"/>
    </row>
    <row r="16" spans="1:24" ht="12" customHeight="1"/>
    <row r="17" spans="1:24">
      <c r="A17" s="310" t="s">
        <v>6</v>
      </c>
      <c r="B17" s="310"/>
      <c r="C17" s="310"/>
      <c r="D17" s="310"/>
      <c r="E17" s="310"/>
      <c r="F17" s="310"/>
      <c r="G17" s="310"/>
      <c r="H17" s="310"/>
      <c r="I17" s="310"/>
      <c r="J17" s="310"/>
      <c r="K17" s="310"/>
      <c r="M17" s="310" t="s">
        <v>6</v>
      </c>
      <c r="N17" s="310"/>
      <c r="O17" s="310"/>
      <c r="P17" s="310"/>
      <c r="Q17" s="310"/>
      <c r="R17" s="310"/>
      <c r="S17" s="310"/>
      <c r="T17" s="310"/>
      <c r="U17" s="310"/>
      <c r="V17" s="310"/>
      <c r="W17" s="310"/>
      <c r="X17" s="310"/>
    </row>
    <row r="18" spans="1:24" ht="18.5" thickBot="1">
      <c r="B18" t="s">
        <v>65</v>
      </c>
      <c r="N18" t="s">
        <v>65</v>
      </c>
    </row>
    <row r="19" spans="1:24">
      <c r="B19" s="20" t="s">
        <v>150</v>
      </c>
      <c r="C19" s="346"/>
      <c r="D19" s="347"/>
      <c r="E19" s="347"/>
      <c r="F19" s="347"/>
      <c r="G19" s="347"/>
      <c r="H19" s="347"/>
      <c r="I19" s="347"/>
      <c r="J19" s="348"/>
      <c r="N19" s="10" t="s">
        <v>150</v>
      </c>
      <c r="O19" s="298" t="s">
        <v>284</v>
      </c>
      <c r="P19" s="298"/>
      <c r="Q19" s="298"/>
      <c r="R19" s="298"/>
      <c r="S19" s="298"/>
      <c r="T19" s="298"/>
      <c r="U19" s="298"/>
      <c r="V19" s="298"/>
      <c r="W19" s="298"/>
    </row>
    <row r="20" spans="1:24" ht="36">
      <c r="B20" s="21" t="s">
        <v>152</v>
      </c>
      <c r="C20" s="349"/>
      <c r="D20" s="350"/>
      <c r="E20" s="350"/>
      <c r="F20" s="350"/>
      <c r="G20" s="350"/>
      <c r="H20" s="350"/>
      <c r="I20" s="350"/>
      <c r="J20" s="351"/>
      <c r="N20" s="11" t="s">
        <v>152</v>
      </c>
      <c r="O20" s="299">
        <v>1</v>
      </c>
      <c r="P20" s="299"/>
      <c r="Q20" s="299"/>
      <c r="R20" s="299"/>
      <c r="S20" s="299"/>
      <c r="T20" s="299"/>
      <c r="U20" s="299"/>
      <c r="V20" s="299"/>
      <c r="W20" s="299"/>
    </row>
    <row r="21" spans="1:24" ht="18.5" thickBot="1">
      <c r="B21" s="22" t="s">
        <v>151</v>
      </c>
      <c r="C21" s="352"/>
      <c r="D21" s="353"/>
      <c r="E21" s="353"/>
      <c r="F21" s="353"/>
      <c r="G21" s="353"/>
      <c r="H21" s="353"/>
      <c r="I21" s="353"/>
      <c r="J21" s="354"/>
      <c r="N21" s="10" t="s">
        <v>151</v>
      </c>
      <c r="O21" s="300" t="s">
        <v>272</v>
      </c>
      <c r="P21" s="300"/>
      <c r="Q21" s="300"/>
      <c r="R21" s="300"/>
      <c r="S21" s="300"/>
      <c r="T21" s="300"/>
      <c r="U21" s="300"/>
      <c r="V21" s="300"/>
      <c r="W21" s="300"/>
    </row>
    <row r="22" spans="1:24" ht="14.25" customHeight="1"/>
    <row r="23" spans="1:24" ht="18.5" thickBot="1">
      <c r="B23" t="s">
        <v>233</v>
      </c>
      <c r="N23" t="s">
        <v>153</v>
      </c>
    </row>
    <row r="24" spans="1:24">
      <c r="B24" s="340" t="s">
        <v>154</v>
      </c>
      <c r="C24" s="328"/>
      <c r="D24" s="329"/>
      <c r="E24" s="329"/>
      <c r="F24" s="329"/>
      <c r="G24" s="329"/>
      <c r="H24" s="329"/>
      <c r="I24" s="329"/>
      <c r="J24" s="330"/>
      <c r="N24" s="294" t="s">
        <v>154</v>
      </c>
      <c r="O24" s="301" t="s">
        <v>278</v>
      </c>
      <c r="P24" s="301"/>
      <c r="Q24" s="301"/>
      <c r="R24" s="301"/>
      <c r="S24" s="301"/>
      <c r="T24" s="301"/>
      <c r="U24" s="301"/>
      <c r="V24" s="301"/>
      <c r="W24" s="301"/>
    </row>
    <row r="25" spans="1:24">
      <c r="B25" s="341"/>
      <c r="C25" s="343"/>
      <c r="D25" s="344"/>
      <c r="E25" s="344"/>
      <c r="F25" s="344"/>
      <c r="G25" s="344"/>
      <c r="H25" s="344"/>
      <c r="I25" s="344"/>
      <c r="J25" s="345"/>
      <c r="N25" s="294"/>
      <c r="O25" s="302" t="s">
        <v>297</v>
      </c>
      <c r="P25" s="303"/>
      <c r="Q25" s="303"/>
      <c r="R25" s="303"/>
      <c r="S25" s="303"/>
      <c r="T25" s="303"/>
      <c r="U25" s="303"/>
      <c r="V25" s="303"/>
      <c r="W25" s="304"/>
    </row>
    <row r="26" spans="1:24">
      <c r="B26" s="23" t="s">
        <v>140</v>
      </c>
      <c r="C26" s="331"/>
      <c r="D26" s="332"/>
      <c r="E26" s="332"/>
      <c r="F26" s="332"/>
      <c r="G26" s="332"/>
      <c r="H26" s="332"/>
      <c r="I26" s="332"/>
      <c r="J26" s="333"/>
      <c r="N26" s="10" t="s">
        <v>140</v>
      </c>
      <c r="O26" s="294" t="s">
        <v>269</v>
      </c>
      <c r="P26" s="294"/>
      <c r="Q26" s="294"/>
      <c r="R26" s="294"/>
      <c r="S26" s="294"/>
      <c r="T26" s="294"/>
      <c r="U26" s="294"/>
      <c r="V26" s="294"/>
      <c r="W26" s="294"/>
    </row>
    <row r="27" spans="1:24">
      <c r="B27" s="23" t="s">
        <v>155</v>
      </c>
      <c r="C27" s="334"/>
      <c r="D27" s="335"/>
      <c r="E27" s="335"/>
      <c r="F27" s="335"/>
      <c r="G27" s="335"/>
      <c r="H27" s="335"/>
      <c r="I27" s="335"/>
      <c r="J27" s="336"/>
      <c r="N27" s="10" t="s">
        <v>155</v>
      </c>
      <c r="O27" s="305">
        <v>10000000</v>
      </c>
      <c r="P27" s="305"/>
      <c r="Q27" s="305"/>
      <c r="R27" s="305"/>
      <c r="S27" s="305"/>
      <c r="T27" s="305"/>
      <c r="U27" s="305"/>
      <c r="V27" s="305"/>
      <c r="W27" s="305"/>
    </row>
    <row r="28" spans="1:24" ht="18.5" thickBot="1">
      <c r="B28" s="22" t="s">
        <v>119</v>
      </c>
      <c r="C28" s="337"/>
      <c r="D28" s="338"/>
      <c r="E28" s="338"/>
      <c r="F28" s="338"/>
      <c r="G28" s="338"/>
      <c r="H28" s="338"/>
      <c r="I28" s="338"/>
      <c r="J28" s="339"/>
      <c r="N28" s="10" t="s">
        <v>119</v>
      </c>
      <c r="O28" s="306">
        <v>20</v>
      </c>
      <c r="P28" s="306"/>
      <c r="Q28" s="306"/>
      <c r="R28" s="306"/>
      <c r="S28" s="306"/>
      <c r="T28" s="306"/>
      <c r="U28" s="306"/>
      <c r="V28" s="306"/>
      <c r="W28" s="306"/>
    </row>
    <row r="29" spans="1:24" ht="14.25" customHeight="1"/>
    <row r="30" spans="1:24" ht="18.5" thickBot="1">
      <c r="B30" t="s">
        <v>536</v>
      </c>
      <c r="N30" t="s">
        <v>536</v>
      </c>
    </row>
    <row r="31" spans="1:24">
      <c r="B31" s="20" t="s">
        <v>44</v>
      </c>
      <c r="C31" s="325"/>
      <c r="D31" s="326"/>
      <c r="E31" s="326"/>
      <c r="F31" s="326"/>
      <c r="G31" s="326"/>
      <c r="H31" s="326"/>
      <c r="I31" s="326"/>
      <c r="J31" s="327"/>
      <c r="N31" s="10" t="s">
        <v>44</v>
      </c>
      <c r="O31" s="294" t="s">
        <v>270</v>
      </c>
      <c r="P31" s="294"/>
      <c r="Q31" s="294"/>
      <c r="R31" s="294"/>
      <c r="S31" s="294"/>
      <c r="T31" s="294"/>
      <c r="U31" s="294"/>
      <c r="V31" s="294"/>
      <c r="W31" s="294"/>
    </row>
    <row r="32" spans="1:24">
      <c r="B32" s="23" t="s">
        <v>0</v>
      </c>
      <c r="C32" s="316"/>
      <c r="D32" s="317"/>
      <c r="E32" s="317"/>
      <c r="F32" s="317"/>
      <c r="G32" s="317"/>
      <c r="H32" s="317"/>
      <c r="I32" s="317"/>
      <c r="J32" s="318"/>
      <c r="N32" s="10" t="s">
        <v>0</v>
      </c>
      <c r="O32" s="294" t="s">
        <v>274</v>
      </c>
      <c r="P32" s="294"/>
      <c r="Q32" s="294"/>
      <c r="R32" s="294"/>
      <c r="S32" s="294"/>
      <c r="T32" s="294"/>
      <c r="U32" s="294"/>
      <c r="V32" s="294"/>
      <c r="W32" s="294"/>
    </row>
    <row r="33" spans="2:23">
      <c r="B33" s="23" t="s">
        <v>21</v>
      </c>
      <c r="C33" s="313" t="str">
        <f>IF(E7="","",E7)</f>
        <v/>
      </c>
      <c r="D33" s="314"/>
      <c r="E33" s="314"/>
      <c r="F33" s="314"/>
      <c r="G33" s="314"/>
      <c r="H33" s="314"/>
      <c r="I33" s="314"/>
      <c r="J33" s="315"/>
      <c r="N33" s="10" t="s">
        <v>21</v>
      </c>
      <c r="O33" s="294" t="str">
        <f>IF(Q7="","",Q7)</f>
        <v>〇〇マンション管理組合</v>
      </c>
      <c r="P33" s="294"/>
      <c r="Q33" s="294"/>
      <c r="R33" s="294"/>
      <c r="S33" s="294"/>
      <c r="T33" s="294"/>
      <c r="U33" s="294"/>
      <c r="V33" s="294"/>
      <c r="W33" s="294"/>
    </row>
    <row r="34" spans="2:23">
      <c r="B34" s="23" t="s">
        <v>72</v>
      </c>
      <c r="C34" s="316"/>
      <c r="D34" s="317"/>
      <c r="E34" s="317"/>
      <c r="F34" s="317"/>
      <c r="G34" s="317"/>
      <c r="H34" s="317"/>
      <c r="I34" s="317"/>
      <c r="J34" s="318"/>
      <c r="N34" s="10" t="s">
        <v>72</v>
      </c>
      <c r="O34" s="294"/>
      <c r="P34" s="294"/>
      <c r="Q34" s="294"/>
      <c r="R34" s="294"/>
      <c r="S34" s="294"/>
      <c r="T34" s="294"/>
      <c r="U34" s="294"/>
      <c r="V34" s="294"/>
      <c r="W34" s="294"/>
    </row>
    <row r="35" spans="2:23">
      <c r="B35" s="23" t="s">
        <v>141</v>
      </c>
      <c r="C35" s="316"/>
      <c r="D35" s="317"/>
      <c r="E35" s="317"/>
      <c r="F35" s="317"/>
      <c r="G35" s="317"/>
      <c r="H35" s="317"/>
      <c r="I35" s="317"/>
      <c r="J35" s="318"/>
      <c r="N35" s="10" t="s">
        <v>141</v>
      </c>
      <c r="O35" s="294" t="s">
        <v>182</v>
      </c>
      <c r="P35" s="294"/>
      <c r="Q35" s="294"/>
      <c r="R35" s="294"/>
      <c r="S35" s="294"/>
      <c r="T35" s="294"/>
      <c r="U35" s="294"/>
      <c r="V35" s="294"/>
      <c r="W35" s="294"/>
    </row>
    <row r="36" spans="2:23" ht="36">
      <c r="B36" s="21" t="s">
        <v>234</v>
      </c>
      <c r="C36" s="316"/>
      <c r="D36" s="317"/>
      <c r="E36" s="317"/>
      <c r="F36" s="317"/>
      <c r="G36" s="317"/>
      <c r="H36" s="317"/>
      <c r="I36" s="317"/>
      <c r="J36" s="318"/>
      <c r="N36" s="11" t="s">
        <v>156</v>
      </c>
      <c r="O36" s="294" t="s">
        <v>312</v>
      </c>
      <c r="P36" s="294"/>
      <c r="Q36" s="294"/>
      <c r="R36" s="294"/>
      <c r="S36" s="294"/>
      <c r="T36" s="294"/>
      <c r="U36" s="294"/>
      <c r="V36" s="294"/>
      <c r="W36" s="294"/>
    </row>
    <row r="37" spans="2:23" ht="33">
      <c r="B37" s="21" t="s">
        <v>157</v>
      </c>
      <c r="C37" s="319"/>
      <c r="D37" s="320"/>
      <c r="E37" s="320"/>
      <c r="F37" s="320"/>
      <c r="G37" s="320"/>
      <c r="H37" s="320"/>
      <c r="I37" s="320"/>
      <c r="J37" s="321"/>
      <c r="N37" s="11" t="s">
        <v>157</v>
      </c>
      <c r="O37" s="294" t="s">
        <v>279</v>
      </c>
      <c r="P37" s="294"/>
      <c r="Q37" s="294"/>
      <c r="R37" s="294"/>
      <c r="S37" s="294"/>
      <c r="T37" s="294"/>
      <c r="U37" s="294"/>
      <c r="V37" s="294"/>
      <c r="W37" s="294"/>
    </row>
    <row r="38" spans="2:23" ht="18.5" thickBot="1">
      <c r="B38" s="22" t="s">
        <v>142</v>
      </c>
      <c r="C38" s="322"/>
      <c r="D38" s="323"/>
      <c r="E38" s="323"/>
      <c r="F38" s="323"/>
      <c r="G38" s="323"/>
      <c r="H38" s="323"/>
      <c r="I38" s="323"/>
      <c r="J38" s="324"/>
      <c r="N38" s="10" t="s">
        <v>142</v>
      </c>
      <c r="O38" s="295" t="s">
        <v>313</v>
      </c>
      <c r="P38" s="294"/>
      <c r="Q38" s="294"/>
      <c r="R38" s="294"/>
      <c r="S38" s="294"/>
      <c r="T38" s="294"/>
      <c r="U38" s="294"/>
      <c r="V38" s="294"/>
      <c r="W38" s="294"/>
    </row>
    <row r="39" spans="2:23" ht="14.25" customHeight="1"/>
    <row r="40" spans="2:23" ht="18.5" thickBot="1">
      <c r="B40" t="s">
        <v>557</v>
      </c>
      <c r="N40" t="s">
        <v>557</v>
      </c>
    </row>
    <row r="41" spans="2:23">
      <c r="B41" s="20" t="s">
        <v>44</v>
      </c>
      <c r="C41" s="325"/>
      <c r="D41" s="326"/>
      <c r="E41" s="326"/>
      <c r="F41" s="326"/>
      <c r="G41" s="326"/>
      <c r="H41" s="326"/>
      <c r="I41" s="326"/>
      <c r="J41" s="327"/>
      <c r="N41" s="10" t="s">
        <v>44</v>
      </c>
      <c r="O41" s="294" t="s">
        <v>271</v>
      </c>
      <c r="P41" s="294"/>
      <c r="Q41" s="294"/>
      <c r="R41" s="294"/>
      <c r="S41" s="294"/>
      <c r="T41" s="294"/>
      <c r="U41" s="294"/>
      <c r="V41" s="294"/>
      <c r="W41" s="294"/>
    </row>
    <row r="42" spans="2:23">
      <c r="B42" s="23" t="s">
        <v>0</v>
      </c>
      <c r="C42" s="316"/>
      <c r="D42" s="317"/>
      <c r="E42" s="317"/>
      <c r="F42" s="317"/>
      <c r="G42" s="317"/>
      <c r="H42" s="317"/>
      <c r="I42" s="317"/>
      <c r="J42" s="318"/>
      <c r="N42" s="10" t="s">
        <v>0</v>
      </c>
      <c r="O42" s="294" t="s">
        <v>314</v>
      </c>
      <c r="P42" s="294"/>
      <c r="Q42" s="294"/>
      <c r="R42" s="294"/>
      <c r="S42" s="294"/>
      <c r="T42" s="294"/>
      <c r="U42" s="294"/>
      <c r="V42" s="294"/>
      <c r="W42" s="294"/>
    </row>
    <row r="43" spans="2:23">
      <c r="B43" s="23" t="s">
        <v>21</v>
      </c>
      <c r="C43" s="316"/>
      <c r="D43" s="317"/>
      <c r="E43" s="317"/>
      <c r="F43" s="317"/>
      <c r="G43" s="317"/>
      <c r="H43" s="317"/>
      <c r="I43" s="317"/>
      <c r="J43" s="318"/>
      <c r="N43" s="10" t="s">
        <v>21</v>
      </c>
      <c r="O43" s="294" t="s">
        <v>280</v>
      </c>
      <c r="P43" s="294"/>
      <c r="Q43" s="294"/>
      <c r="R43" s="294"/>
      <c r="S43" s="294"/>
      <c r="T43" s="294"/>
      <c r="U43" s="294"/>
      <c r="V43" s="294"/>
      <c r="W43" s="294"/>
    </row>
    <row r="44" spans="2:23">
      <c r="B44" s="23" t="s">
        <v>72</v>
      </c>
      <c r="C44" s="316"/>
      <c r="D44" s="317"/>
      <c r="E44" s="317"/>
      <c r="F44" s="317"/>
      <c r="G44" s="317"/>
      <c r="H44" s="317"/>
      <c r="I44" s="317"/>
      <c r="J44" s="318"/>
      <c r="N44" s="10" t="s">
        <v>72</v>
      </c>
      <c r="O44" s="294" t="s">
        <v>281</v>
      </c>
      <c r="P44" s="294"/>
      <c r="Q44" s="294"/>
      <c r="R44" s="294"/>
      <c r="S44" s="294"/>
      <c r="T44" s="294"/>
      <c r="U44" s="294"/>
      <c r="V44" s="294"/>
      <c r="W44" s="294"/>
    </row>
    <row r="45" spans="2:23">
      <c r="B45" s="23" t="s">
        <v>141</v>
      </c>
      <c r="C45" s="316"/>
      <c r="D45" s="317"/>
      <c r="E45" s="317"/>
      <c r="F45" s="317"/>
      <c r="G45" s="317"/>
      <c r="H45" s="317"/>
      <c r="I45" s="317"/>
      <c r="J45" s="318"/>
      <c r="N45" s="10" t="s">
        <v>141</v>
      </c>
      <c r="O45" s="294" t="s">
        <v>277</v>
      </c>
      <c r="P45" s="294"/>
      <c r="Q45" s="294"/>
      <c r="R45" s="294"/>
      <c r="S45" s="294"/>
      <c r="T45" s="294"/>
      <c r="U45" s="294"/>
      <c r="V45" s="294"/>
      <c r="W45" s="294"/>
    </row>
    <row r="46" spans="2:23" ht="36">
      <c r="B46" s="21" t="s">
        <v>234</v>
      </c>
      <c r="C46" s="316"/>
      <c r="D46" s="317"/>
      <c r="E46" s="317"/>
      <c r="F46" s="317"/>
      <c r="G46" s="317"/>
      <c r="H46" s="317"/>
      <c r="I46" s="317"/>
      <c r="J46" s="318"/>
      <c r="N46" s="11" t="s">
        <v>156</v>
      </c>
      <c r="O46" s="294" t="s">
        <v>282</v>
      </c>
      <c r="P46" s="294"/>
      <c r="Q46" s="294"/>
      <c r="R46" s="294"/>
      <c r="S46" s="294"/>
      <c r="T46" s="294"/>
      <c r="U46" s="294"/>
      <c r="V46" s="294"/>
      <c r="W46" s="294"/>
    </row>
    <row r="47" spans="2:23" ht="33">
      <c r="B47" s="21" t="s">
        <v>157</v>
      </c>
      <c r="C47" s="319"/>
      <c r="D47" s="320"/>
      <c r="E47" s="320"/>
      <c r="F47" s="320"/>
      <c r="G47" s="320"/>
      <c r="H47" s="320"/>
      <c r="I47" s="320"/>
      <c r="J47" s="321"/>
      <c r="N47" s="11" t="s">
        <v>157</v>
      </c>
      <c r="O47" s="294" t="s">
        <v>283</v>
      </c>
      <c r="P47" s="294"/>
      <c r="Q47" s="294"/>
      <c r="R47" s="294"/>
      <c r="S47" s="294"/>
      <c r="T47" s="294"/>
      <c r="U47" s="294"/>
      <c r="V47" s="294"/>
      <c r="W47" s="294"/>
    </row>
    <row r="48" spans="2:23" ht="18.5" thickBot="1">
      <c r="B48" s="22" t="s">
        <v>142</v>
      </c>
      <c r="C48" s="322"/>
      <c r="D48" s="323"/>
      <c r="E48" s="323"/>
      <c r="F48" s="323"/>
      <c r="G48" s="323"/>
      <c r="H48" s="323"/>
      <c r="I48" s="323"/>
      <c r="J48" s="324"/>
      <c r="N48" s="10" t="s">
        <v>142</v>
      </c>
      <c r="O48" s="295" t="s">
        <v>299</v>
      </c>
      <c r="P48" s="294"/>
      <c r="Q48" s="294"/>
      <c r="R48" s="294"/>
      <c r="S48" s="294"/>
      <c r="T48" s="294"/>
      <c r="U48" s="294"/>
      <c r="V48" s="294"/>
      <c r="W48" s="294"/>
    </row>
  </sheetData>
  <sheetProtection algorithmName="SHA-512" hashValue="FCug5w/YWzBO98otu+osXWeHHlwZcKBr+63Gry81kxQPtiF09M9lHfRWvbGqQoXghOTu35xAVIh1jl2NtGCVKA==" saltValue="ZUR8app4eZjWxOKHORPHew==" spinCount="100000" sheet="1" objects="1" scenarios="1" formatCells="0"/>
  <mergeCells count="70">
    <mergeCell ref="M17:X17"/>
    <mergeCell ref="N24:N25"/>
    <mergeCell ref="B24:B25"/>
    <mergeCell ref="A11:K11"/>
    <mergeCell ref="A12:K12"/>
    <mergeCell ref="A14:K15"/>
    <mergeCell ref="A17:K17"/>
    <mergeCell ref="C25:J25"/>
    <mergeCell ref="C19:J19"/>
    <mergeCell ref="C20:J20"/>
    <mergeCell ref="C21:J21"/>
    <mergeCell ref="C34:J34"/>
    <mergeCell ref="C35:J35"/>
    <mergeCell ref="C36:J36"/>
    <mergeCell ref="C37:J37"/>
    <mergeCell ref="C24:J24"/>
    <mergeCell ref="C31:J31"/>
    <mergeCell ref="C32:J32"/>
    <mergeCell ref="C26:J26"/>
    <mergeCell ref="C27:J27"/>
    <mergeCell ref="C28:J28"/>
    <mergeCell ref="C45:J45"/>
    <mergeCell ref="C46:J46"/>
    <mergeCell ref="C47:J47"/>
    <mergeCell ref="C48:J48"/>
    <mergeCell ref="C38:J38"/>
    <mergeCell ref="C41:J41"/>
    <mergeCell ref="C42:J42"/>
    <mergeCell ref="C43:J43"/>
    <mergeCell ref="C44:J44"/>
    <mergeCell ref="O31:W31"/>
    <mergeCell ref="O32:W32"/>
    <mergeCell ref="O33:W33"/>
    <mergeCell ref="Q9:W9"/>
    <mergeCell ref="G2:K2"/>
    <mergeCell ref="S2:W2"/>
    <mergeCell ref="Q5:W5"/>
    <mergeCell ref="Q6:W6"/>
    <mergeCell ref="Q7:W7"/>
    <mergeCell ref="E9:K9"/>
    <mergeCell ref="Q8:W8"/>
    <mergeCell ref="C33:J33"/>
    <mergeCell ref="E5:K5"/>
    <mergeCell ref="E6:K6"/>
    <mergeCell ref="E7:K7"/>
    <mergeCell ref="E8:K8"/>
    <mergeCell ref="O43:W43"/>
    <mergeCell ref="O44:W44"/>
    <mergeCell ref="O45:W45"/>
    <mergeCell ref="O34:W34"/>
    <mergeCell ref="O35:W35"/>
    <mergeCell ref="O36:W36"/>
    <mergeCell ref="O37:W37"/>
    <mergeCell ref="O38:W38"/>
    <mergeCell ref="O46:W46"/>
    <mergeCell ref="O47:W47"/>
    <mergeCell ref="O48:W48"/>
    <mergeCell ref="M11:W11"/>
    <mergeCell ref="M12:W12"/>
    <mergeCell ref="M14:W15"/>
    <mergeCell ref="O19:W19"/>
    <mergeCell ref="O20:W20"/>
    <mergeCell ref="O21:W21"/>
    <mergeCell ref="O24:W24"/>
    <mergeCell ref="O25:W25"/>
    <mergeCell ref="O26:W26"/>
    <mergeCell ref="O27:W27"/>
    <mergeCell ref="O28:W28"/>
    <mergeCell ref="O41:W41"/>
    <mergeCell ref="O42:W42"/>
  </mergeCells>
  <phoneticPr fontId="1"/>
  <conditionalFormatting sqref="C19:C21 C24:C28 C31:C32 C34:C38 C41:C48">
    <cfRule type="cellIs" dxfId="79" priority="13" operator="equal">
      <formula>""</formula>
    </cfRule>
  </conditionalFormatting>
  <conditionalFormatting sqref="E6:K9">
    <cfRule type="cellIs" dxfId="78" priority="2" operator="equal">
      <formula>""</formula>
    </cfRule>
  </conditionalFormatting>
  <conditionalFormatting sqref="G2:K2">
    <cfRule type="cellIs" dxfId="77" priority="1" operator="equal">
      <formula>""</formula>
    </cfRule>
  </conditionalFormatting>
  <conditionalFormatting sqref="O19:O21 O31:O38 O41:O48">
    <cfRule type="cellIs" dxfId="76" priority="12" operator="equal">
      <formula>""</formula>
    </cfRule>
  </conditionalFormatting>
  <conditionalFormatting sqref="O24:O28">
    <cfRule type="cellIs" dxfId="75" priority="9" operator="equal">
      <formula>""</formula>
    </cfRule>
  </conditionalFormatting>
  <conditionalFormatting sqref="Q6:W9">
    <cfRule type="cellIs" dxfId="74" priority="6" operator="equal">
      <formula>""</formula>
    </cfRule>
  </conditionalFormatting>
  <conditionalFormatting sqref="S2:W2">
    <cfRule type="cellIs" dxfId="73" priority="5" operator="equal">
      <formula>""</formula>
    </cfRule>
  </conditionalFormatting>
  <conditionalFormatting sqref="X1">
    <cfRule type="cellIs" dxfId="72" priority="10" operator="equal">
      <formula>""</formula>
    </cfRule>
  </conditionalFormatting>
  <dataValidations xWindow="377" yWindow="688" count="6">
    <dataValidation type="list" allowBlank="1" showInputMessage="1" showErrorMessage="1" prompt="プルダウンより選択" sqref="C21" xr:uid="{44886FF1-E79E-4C2B-97FD-7833E5318465}">
      <formula1>"有,無"</formula1>
    </dataValidation>
    <dataValidation type="list" allowBlank="1" showInputMessage="1" showErrorMessage="1" prompt="プルダウンより選択" sqref="O24" xr:uid="{B4D87DDB-DF43-46F8-AEA9-3697A488132E}">
      <formula1>"法人,個人事業主,その他"</formula1>
    </dataValidation>
    <dataValidation allowBlank="1" showInputMessage="1" showErrorMessage="1" prompt="その他の場合に具体的に記載" sqref="C25 O25" xr:uid="{50EC6C35-7925-4A0A-93E3-7E69226F5C35}"/>
    <dataValidation type="list" allowBlank="1" showInputMessage="1" showErrorMessage="1" prompt="プルダウンより選択" sqref="C26 O26" xr:uid="{C7A6885D-F679-4C8B-ACDA-2EA51A9936D5}">
      <formula1>"大企業,中小企業等その他"</formula1>
    </dataValidation>
    <dataValidation type="list" allowBlank="1" showInputMessage="1" showErrorMessage="1" prompt="プルダウンより選択" sqref="C24:J24" xr:uid="{B9CA1B1D-FD85-4A7C-937F-DBA0115EF590}">
      <formula1>"法人,個人事業主,管理組合,その他"</formula1>
    </dataValidation>
    <dataValidation type="list" allowBlank="1" showInputMessage="1" showErrorMessage="1" sqref="O21:W21" xr:uid="{1D077396-1A7D-4FCC-B3C1-6442E81CD322}">
      <formula1>"有,無"</formula1>
    </dataValidation>
  </dataValidations>
  <hyperlinks>
    <hyperlink ref="O38" r:id="rId1" xr:uid="{BADDB2BD-54A4-4DCB-9327-B40A45CB7612}"/>
    <hyperlink ref="O48" r:id="rId2" xr:uid="{876ED6D3-9780-44D3-9D39-FAE5B4AEFC89}"/>
  </hyperlinks>
  <pageMargins left="0.7" right="0.7" top="0.75" bottom="0.75" header="0.3" footer="0.3"/>
  <pageSetup paperSize="9" scale="87" fitToHeight="0" orientation="portrait" r:id="rId3"/>
  <rowBreaks count="1" manualBreakCount="1">
    <brk id="39" max="10" man="1"/>
  </rowBreak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FEB6-9AAC-49FC-BBDE-5171C86E21DE}">
  <sheetPr>
    <tabColor theme="4" tint="0.59999389629810485"/>
    <pageSetUpPr fitToPage="1"/>
  </sheetPr>
  <dimension ref="A1:K167"/>
  <sheetViews>
    <sheetView showGridLines="0" view="pageBreakPreview" zoomScale="70" zoomScaleNormal="100" zoomScaleSheetLayoutView="70" workbookViewId="0">
      <selection activeCell="D5" sqref="D5"/>
    </sheetView>
  </sheetViews>
  <sheetFormatPr defaultRowHeight="18"/>
  <cols>
    <col min="1" max="1" width="5.33203125" customWidth="1"/>
    <col min="2" max="2" width="11.83203125" customWidth="1"/>
    <col min="3" max="3" width="18.58203125" customWidth="1"/>
    <col min="4" max="4" width="58.5" customWidth="1"/>
    <col min="6" max="6" width="4.75" customWidth="1"/>
    <col min="7" max="7" width="5.33203125" customWidth="1"/>
    <col min="8" max="8" width="11.83203125" customWidth="1"/>
    <col min="9" max="9" width="18.58203125" customWidth="1"/>
    <col min="10" max="10" width="58.5" customWidth="1"/>
  </cols>
  <sheetData>
    <row r="1" spans="1:11">
      <c r="A1" t="s">
        <v>146</v>
      </c>
      <c r="E1" s="9"/>
      <c r="G1" t="s">
        <v>146</v>
      </c>
      <c r="K1" s="9"/>
    </row>
    <row r="2" spans="1:11">
      <c r="E2" s="9"/>
      <c r="K2" s="9"/>
    </row>
    <row r="3" spans="1:11">
      <c r="B3" t="s">
        <v>158</v>
      </c>
      <c r="H3" t="s">
        <v>158</v>
      </c>
    </row>
    <row r="4" spans="1:11" ht="18.5" thickBot="1">
      <c r="B4" t="s">
        <v>120</v>
      </c>
      <c r="H4" t="s">
        <v>120</v>
      </c>
    </row>
    <row r="5" spans="1:11">
      <c r="B5" s="364" t="s">
        <v>56</v>
      </c>
      <c r="C5" s="24" t="s">
        <v>114</v>
      </c>
      <c r="D5" s="136"/>
      <c r="H5" s="364" t="s">
        <v>56</v>
      </c>
      <c r="I5" s="24" t="s">
        <v>114</v>
      </c>
      <c r="J5" s="25" t="s">
        <v>284</v>
      </c>
    </row>
    <row r="6" spans="1:11">
      <c r="B6" s="365"/>
      <c r="C6" s="16" t="s">
        <v>0</v>
      </c>
      <c r="D6" s="137"/>
      <c r="H6" s="365"/>
      <c r="I6" s="16" t="s">
        <v>0</v>
      </c>
      <c r="J6" s="26" t="s">
        <v>311</v>
      </c>
    </row>
    <row r="7" spans="1:11">
      <c r="B7" s="365" t="s">
        <v>164</v>
      </c>
      <c r="C7" s="15" t="s">
        <v>165</v>
      </c>
      <c r="D7" s="138"/>
      <c r="H7" s="365" t="s">
        <v>164</v>
      </c>
      <c r="I7" s="15" t="s">
        <v>165</v>
      </c>
      <c r="J7" s="60">
        <v>46204</v>
      </c>
    </row>
    <row r="8" spans="1:11">
      <c r="B8" s="365"/>
      <c r="C8" s="16" t="s">
        <v>116</v>
      </c>
      <c r="D8" s="139"/>
      <c r="H8" s="365"/>
      <c r="I8" s="16" t="s">
        <v>116</v>
      </c>
      <c r="J8" s="61">
        <v>46290</v>
      </c>
    </row>
    <row r="9" spans="1:11">
      <c r="B9" s="357" t="s">
        <v>161</v>
      </c>
      <c r="C9" s="12" t="s">
        <v>64</v>
      </c>
      <c r="D9" s="140"/>
      <c r="H9" s="357" t="s">
        <v>161</v>
      </c>
      <c r="I9" s="12" t="s">
        <v>64</v>
      </c>
      <c r="J9" s="27">
        <v>2100000</v>
      </c>
    </row>
    <row r="10" spans="1:11">
      <c r="B10" s="360"/>
      <c r="C10" s="13" t="s">
        <v>57</v>
      </c>
      <c r="D10" s="141"/>
      <c r="H10" s="360"/>
      <c r="I10" s="13" t="s">
        <v>57</v>
      </c>
      <c r="J10" s="28">
        <v>2000000</v>
      </c>
    </row>
    <row r="11" spans="1:11">
      <c r="B11" s="360"/>
      <c r="C11" s="13" t="s">
        <v>117</v>
      </c>
      <c r="D11" s="141"/>
      <c r="H11" s="360"/>
      <c r="I11" s="13" t="s">
        <v>117</v>
      </c>
      <c r="J11" s="28">
        <v>360000</v>
      </c>
    </row>
    <row r="12" spans="1:11">
      <c r="B12" s="363"/>
      <c r="C12" s="14" t="s">
        <v>160</v>
      </c>
      <c r="D12" s="142"/>
      <c r="H12" s="363"/>
      <c r="I12" s="14" t="s">
        <v>160</v>
      </c>
      <c r="J12" s="29">
        <v>500000</v>
      </c>
    </row>
    <row r="13" spans="1:11" ht="36" customHeight="1">
      <c r="B13" s="357" t="s">
        <v>166</v>
      </c>
      <c r="C13" s="17" t="s">
        <v>71</v>
      </c>
      <c r="D13" s="143"/>
      <c r="H13" s="357" t="s">
        <v>166</v>
      </c>
      <c r="I13" s="17" t="s">
        <v>71</v>
      </c>
      <c r="J13" s="30" t="s">
        <v>285</v>
      </c>
    </row>
    <row r="14" spans="1:11">
      <c r="B14" s="359"/>
      <c r="C14" s="18" t="s">
        <v>167</v>
      </c>
      <c r="D14" s="144"/>
      <c r="H14" s="359"/>
      <c r="I14" s="18" t="s">
        <v>167</v>
      </c>
      <c r="J14" s="31" t="s">
        <v>288</v>
      </c>
    </row>
    <row r="15" spans="1:11">
      <c r="B15" s="359"/>
      <c r="C15" s="18" t="s">
        <v>520</v>
      </c>
      <c r="D15" s="144"/>
      <c r="H15" s="359"/>
      <c r="I15" s="18" t="s">
        <v>168</v>
      </c>
      <c r="J15" s="31" t="s">
        <v>289</v>
      </c>
    </row>
    <row r="16" spans="1:11">
      <c r="B16" s="359"/>
      <c r="C16" s="129" t="s">
        <v>59</v>
      </c>
      <c r="D16" s="145"/>
      <c r="H16" s="359"/>
      <c r="I16" s="129" t="s">
        <v>59</v>
      </c>
      <c r="J16" s="131" t="s">
        <v>286</v>
      </c>
    </row>
    <row r="17" spans="2:10">
      <c r="B17" s="362"/>
      <c r="C17" s="16" t="s">
        <v>143</v>
      </c>
      <c r="D17" s="146"/>
      <c r="H17" s="362"/>
      <c r="I17" s="16" t="s">
        <v>143</v>
      </c>
      <c r="J17" s="62">
        <v>43952</v>
      </c>
    </row>
    <row r="18" spans="2:10" ht="36" customHeight="1">
      <c r="B18" s="357" t="s">
        <v>169</v>
      </c>
      <c r="C18" s="17" t="s">
        <v>71</v>
      </c>
      <c r="D18" s="147"/>
      <c r="H18" s="357" t="s">
        <v>169</v>
      </c>
      <c r="I18" s="17" t="s">
        <v>71</v>
      </c>
      <c r="J18" s="32" t="s">
        <v>285</v>
      </c>
    </row>
    <row r="19" spans="2:10">
      <c r="B19" s="359"/>
      <c r="C19" s="18" t="s">
        <v>167</v>
      </c>
      <c r="D19" s="144"/>
      <c r="H19" s="359"/>
      <c r="I19" s="18" t="s">
        <v>167</v>
      </c>
      <c r="J19" s="33" t="s">
        <v>287</v>
      </c>
    </row>
    <row r="20" spans="2:10">
      <c r="B20" s="359"/>
      <c r="C20" s="18" t="s">
        <v>168</v>
      </c>
      <c r="D20" s="144"/>
      <c r="H20" s="359"/>
      <c r="I20" s="18" t="s">
        <v>168</v>
      </c>
      <c r="J20" s="33" t="s">
        <v>290</v>
      </c>
    </row>
    <row r="21" spans="2:10">
      <c r="B21" s="359"/>
      <c r="C21" s="18" t="s">
        <v>59</v>
      </c>
      <c r="D21" s="148"/>
      <c r="H21" s="359"/>
      <c r="I21" s="18" t="s">
        <v>59</v>
      </c>
      <c r="J21" s="33" t="s">
        <v>291</v>
      </c>
    </row>
    <row r="22" spans="2:10">
      <c r="B22" s="359"/>
      <c r="C22" s="18" t="s">
        <v>115</v>
      </c>
      <c r="D22" s="149"/>
      <c r="H22" s="359"/>
      <c r="I22" s="18" t="s">
        <v>115</v>
      </c>
      <c r="J22" s="33" t="s">
        <v>292</v>
      </c>
    </row>
    <row r="23" spans="2:10">
      <c r="B23" s="362"/>
      <c r="C23" s="16" t="s">
        <v>143</v>
      </c>
      <c r="D23" s="146"/>
      <c r="H23" s="362"/>
      <c r="I23" s="16" t="s">
        <v>143</v>
      </c>
      <c r="J23" s="62">
        <v>45992</v>
      </c>
    </row>
    <row r="24" spans="2:10">
      <c r="B24" s="357" t="s">
        <v>70</v>
      </c>
      <c r="C24" s="17" t="s">
        <v>170</v>
      </c>
      <c r="D24" s="140"/>
      <c r="H24" s="357" t="s">
        <v>70</v>
      </c>
      <c r="I24" s="17" t="s">
        <v>170</v>
      </c>
      <c r="J24" s="34" t="s">
        <v>272</v>
      </c>
    </row>
    <row r="25" spans="2:10">
      <c r="B25" s="358"/>
      <c r="C25" s="355" t="s">
        <v>178</v>
      </c>
      <c r="D25" s="356"/>
      <c r="H25" s="358"/>
      <c r="I25" s="355" t="s">
        <v>178</v>
      </c>
      <c r="J25" s="356"/>
    </row>
    <row r="26" spans="2:10" ht="36">
      <c r="B26" s="360"/>
      <c r="C26" s="19" t="s">
        <v>171</v>
      </c>
      <c r="D26" s="149"/>
      <c r="H26" s="360"/>
      <c r="I26" s="19" t="s">
        <v>171</v>
      </c>
      <c r="J26" s="33" t="s">
        <v>293</v>
      </c>
    </row>
    <row r="27" spans="2:10">
      <c r="B27" s="360"/>
      <c r="C27" s="18" t="s">
        <v>67</v>
      </c>
      <c r="D27" s="149"/>
      <c r="H27" s="360"/>
      <c r="I27" s="18" t="s">
        <v>67</v>
      </c>
      <c r="J27" s="33" t="s">
        <v>294</v>
      </c>
    </row>
    <row r="28" spans="2:10">
      <c r="B28" s="363"/>
      <c r="C28" s="16" t="s">
        <v>172</v>
      </c>
      <c r="D28" s="150"/>
      <c r="H28" s="363"/>
      <c r="I28" s="16" t="s">
        <v>172</v>
      </c>
      <c r="J28" s="35" t="s">
        <v>301</v>
      </c>
    </row>
    <row r="29" spans="2:10">
      <c r="B29" s="357" t="s">
        <v>144</v>
      </c>
      <c r="C29" s="17" t="s">
        <v>145</v>
      </c>
      <c r="D29" s="140"/>
      <c r="H29" s="357" t="s">
        <v>144</v>
      </c>
      <c r="I29" s="17" t="s">
        <v>145</v>
      </c>
      <c r="J29" s="34" t="s">
        <v>272</v>
      </c>
    </row>
    <row r="30" spans="2:10">
      <c r="B30" s="358"/>
      <c r="C30" s="355" t="s">
        <v>173</v>
      </c>
      <c r="D30" s="356"/>
      <c r="H30" s="358"/>
      <c r="I30" s="355" t="s">
        <v>173</v>
      </c>
      <c r="J30" s="356"/>
    </row>
    <row r="31" spans="2:10">
      <c r="B31" s="359"/>
      <c r="C31" s="18" t="s">
        <v>60</v>
      </c>
      <c r="D31" s="141"/>
      <c r="H31" s="359"/>
      <c r="I31" s="18" t="s">
        <v>60</v>
      </c>
      <c r="J31" s="36" t="s">
        <v>177</v>
      </c>
    </row>
    <row r="32" spans="2:10">
      <c r="B32" s="359"/>
      <c r="C32" s="18" t="s">
        <v>62</v>
      </c>
      <c r="D32" s="141"/>
      <c r="H32" s="359"/>
      <c r="I32" s="18" t="s">
        <v>62</v>
      </c>
      <c r="J32" s="36" t="s">
        <v>177</v>
      </c>
    </row>
    <row r="33" spans="2:10">
      <c r="B33" s="359"/>
      <c r="C33" s="18" t="s">
        <v>137</v>
      </c>
      <c r="D33" s="141"/>
      <c r="H33" s="359"/>
      <c r="I33" s="18" t="s">
        <v>137</v>
      </c>
      <c r="J33" s="36" t="s">
        <v>177</v>
      </c>
    </row>
    <row r="34" spans="2:10">
      <c r="B34" s="360"/>
      <c r="C34" s="19" t="s">
        <v>138</v>
      </c>
      <c r="D34" s="141"/>
      <c r="H34" s="360"/>
      <c r="I34" s="19" t="s">
        <v>138</v>
      </c>
      <c r="J34" s="36" t="s">
        <v>177</v>
      </c>
    </row>
    <row r="35" spans="2:10">
      <c r="B35" s="360"/>
      <c r="C35" s="18" t="s">
        <v>131</v>
      </c>
      <c r="D35" s="141"/>
      <c r="H35" s="360"/>
      <c r="I35" s="18" t="s">
        <v>131</v>
      </c>
      <c r="J35" s="36"/>
    </row>
    <row r="36" spans="2:10">
      <c r="B36" s="360"/>
      <c r="C36" s="18" t="s">
        <v>61</v>
      </c>
      <c r="D36" s="141"/>
      <c r="H36" s="360"/>
      <c r="I36" s="18" t="s">
        <v>61</v>
      </c>
      <c r="J36" s="36"/>
    </row>
    <row r="37" spans="2:10">
      <c r="B37" s="360"/>
      <c r="C37" s="129" t="s">
        <v>63</v>
      </c>
      <c r="D37" s="141"/>
      <c r="H37" s="360"/>
      <c r="I37" s="129" t="s">
        <v>63</v>
      </c>
      <c r="J37" s="28"/>
    </row>
    <row r="38" spans="2:10">
      <c r="B38" s="120"/>
      <c r="C38" s="130"/>
      <c r="D38" s="142"/>
      <c r="H38" s="120"/>
      <c r="I38" s="130"/>
      <c r="J38" s="29"/>
    </row>
    <row r="39" spans="2:10">
      <c r="B39" s="357" t="s">
        <v>174</v>
      </c>
      <c r="C39" s="17" t="s">
        <v>113</v>
      </c>
      <c r="D39" s="151"/>
      <c r="H39" s="357" t="s">
        <v>174</v>
      </c>
      <c r="I39" s="17" t="s">
        <v>113</v>
      </c>
      <c r="J39" s="37" t="s">
        <v>295</v>
      </c>
    </row>
    <row r="40" spans="2:10">
      <c r="B40" s="359"/>
      <c r="C40" s="19" t="s">
        <v>175</v>
      </c>
      <c r="D40" s="149"/>
      <c r="H40" s="359"/>
      <c r="I40" s="19" t="s">
        <v>175</v>
      </c>
      <c r="J40" s="33" t="s">
        <v>296</v>
      </c>
    </row>
    <row r="41" spans="2:10" ht="18.5" thickBot="1">
      <c r="B41" s="361"/>
      <c r="C41" s="38" t="s">
        <v>176</v>
      </c>
      <c r="D41" s="152"/>
      <c r="H41" s="361"/>
      <c r="I41" s="38" t="s">
        <v>176</v>
      </c>
      <c r="J41" s="39" t="s">
        <v>300</v>
      </c>
    </row>
    <row r="43" spans="2:10" ht="18.5" thickBot="1">
      <c r="B43" t="s">
        <v>121</v>
      </c>
      <c r="H43" t="s">
        <v>121</v>
      </c>
    </row>
    <row r="44" spans="2:10">
      <c r="B44" s="364" t="s">
        <v>56</v>
      </c>
      <c r="C44" s="24" t="s">
        <v>114</v>
      </c>
      <c r="D44" s="136"/>
      <c r="H44" s="364" t="s">
        <v>56</v>
      </c>
      <c r="I44" s="24" t="s">
        <v>114</v>
      </c>
      <c r="J44" s="25"/>
    </row>
    <row r="45" spans="2:10">
      <c r="B45" s="365"/>
      <c r="C45" s="16" t="s">
        <v>0</v>
      </c>
      <c r="D45" s="137"/>
      <c r="H45" s="365"/>
      <c r="I45" s="16" t="s">
        <v>0</v>
      </c>
      <c r="J45" s="26"/>
    </row>
    <row r="46" spans="2:10">
      <c r="B46" s="365" t="s">
        <v>164</v>
      </c>
      <c r="C46" s="15" t="s">
        <v>165</v>
      </c>
      <c r="D46" s="138"/>
      <c r="H46" s="365" t="s">
        <v>164</v>
      </c>
      <c r="I46" s="15" t="s">
        <v>165</v>
      </c>
      <c r="J46" s="60"/>
    </row>
    <row r="47" spans="2:10">
      <c r="B47" s="365"/>
      <c r="C47" s="16" t="s">
        <v>116</v>
      </c>
      <c r="D47" s="139"/>
      <c r="H47" s="365"/>
      <c r="I47" s="16" t="s">
        <v>116</v>
      </c>
      <c r="J47" s="61"/>
    </row>
    <row r="48" spans="2:10">
      <c r="B48" s="357" t="s">
        <v>161</v>
      </c>
      <c r="C48" s="12" t="s">
        <v>64</v>
      </c>
      <c r="D48" s="140"/>
      <c r="H48" s="357" t="s">
        <v>161</v>
      </c>
      <c r="I48" s="12" t="s">
        <v>64</v>
      </c>
      <c r="J48" s="27"/>
    </row>
    <row r="49" spans="2:10">
      <c r="B49" s="360"/>
      <c r="C49" s="13" t="s">
        <v>57</v>
      </c>
      <c r="D49" s="141"/>
      <c r="H49" s="360"/>
      <c r="I49" s="13" t="s">
        <v>57</v>
      </c>
      <c r="J49" s="28"/>
    </row>
    <row r="50" spans="2:10">
      <c r="B50" s="360"/>
      <c r="C50" s="13" t="s">
        <v>117</v>
      </c>
      <c r="D50" s="141"/>
      <c r="H50" s="360"/>
      <c r="I50" s="13" t="s">
        <v>117</v>
      </c>
      <c r="J50" s="28"/>
    </row>
    <row r="51" spans="2:10">
      <c r="B51" s="363"/>
      <c r="C51" s="14" t="s">
        <v>160</v>
      </c>
      <c r="D51" s="142"/>
      <c r="H51" s="363"/>
      <c r="I51" s="14" t="s">
        <v>160</v>
      </c>
      <c r="J51" s="29"/>
    </row>
    <row r="52" spans="2:10" ht="36" customHeight="1">
      <c r="B52" s="357" t="s">
        <v>166</v>
      </c>
      <c r="C52" s="17" t="s">
        <v>71</v>
      </c>
      <c r="D52" s="143"/>
      <c r="H52" s="357" t="s">
        <v>166</v>
      </c>
      <c r="I52" s="17" t="s">
        <v>71</v>
      </c>
      <c r="J52" s="30"/>
    </row>
    <row r="53" spans="2:10">
      <c r="B53" s="359"/>
      <c r="C53" s="18" t="s">
        <v>167</v>
      </c>
      <c r="D53" s="144"/>
      <c r="H53" s="359"/>
      <c r="I53" s="18" t="s">
        <v>167</v>
      </c>
      <c r="J53" s="31"/>
    </row>
    <row r="54" spans="2:10">
      <c r="B54" s="359"/>
      <c r="C54" s="18" t="s">
        <v>168</v>
      </c>
      <c r="D54" s="144"/>
      <c r="H54" s="359"/>
      <c r="I54" s="18" t="s">
        <v>168</v>
      </c>
      <c r="J54" s="31"/>
    </row>
    <row r="55" spans="2:10">
      <c r="B55" s="359"/>
      <c r="C55" s="129" t="s">
        <v>59</v>
      </c>
      <c r="D55" s="145"/>
      <c r="H55" s="359"/>
      <c r="I55" s="129" t="s">
        <v>59</v>
      </c>
      <c r="J55" s="131"/>
    </row>
    <row r="56" spans="2:10">
      <c r="B56" s="362"/>
      <c r="C56" s="16" t="s">
        <v>143</v>
      </c>
      <c r="D56" s="146"/>
      <c r="H56" s="362"/>
      <c r="I56" s="16" t="s">
        <v>143</v>
      </c>
      <c r="J56" s="62"/>
    </row>
    <row r="57" spans="2:10" ht="36" customHeight="1">
      <c r="B57" s="357" t="s">
        <v>169</v>
      </c>
      <c r="C57" s="17" t="s">
        <v>71</v>
      </c>
      <c r="D57" s="147"/>
      <c r="H57" s="357" t="s">
        <v>169</v>
      </c>
      <c r="I57" s="17" t="s">
        <v>71</v>
      </c>
      <c r="J57" s="32"/>
    </row>
    <row r="58" spans="2:10">
      <c r="B58" s="359"/>
      <c r="C58" s="18" t="s">
        <v>167</v>
      </c>
      <c r="D58" s="144"/>
      <c r="H58" s="359"/>
      <c r="I58" s="18" t="s">
        <v>167</v>
      </c>
      <c r="J58" s="33"/>
    </row>
    <row r="59" spans="2:10">
      <c r="B59" s="359"/>
      <c r="C59" s="18" t="s">
        <v>168</v>
      </c>
      <c r="D59" s="144"/>
      <c r="H59" s="359"/>
      <c r="I59" s="18" t="s">
        <v>168</v>
      </c>
      <c r="J59" s="33"/>
    </row>
    <row r="60" spans="2:10">
      <c r="B60" s="359"/>
      <c r="C60" s="18" t="s">
        <v>59</v>
      </c>
      <c r="D60" s="148"/>
      <c r="H60" s="359"/>
      <c r="I60" s="18" t="s">
        <v>59</v>
      </c>
      <c r="J60" s="33"/>
    </row>
    <row r="61" spans="2:10">
      <c r="B61" s="359"/>
      <c r="C61" s="18" t="s">
        <v>115</v>
      </c>
      <c r="D61" s="149"/>
      <c r="H61" s="359"/>
      <c r="I61" s="18" t="s">
        <v>115</v>
      </c>
      <c r="J61" s="33"/>
    </row>
    <row r="62" spans="2:10">
      <c r="B62" s="362"/>
      <c r="C62" s="16" t="s">
        <v>143</v>
      </c>
      <c r="D62" s="146"/>
      <c r="H62" s="362"/>
      <c r="I62" s="16" t="s">
        <v>143</v>
      </c>
      <c r="J62" s="62"/>
    </row>
    <row r="63" spans="2:10">
      <c r="B63" s="357" t="s">
        <v>70</v>
      </c>
      <c r="C63" s="17" t="s">
        <v>170</v>
      </c>
      <c r="D63" s="140"/>
      <c r="H63" s="357" t="s">
        <v>70</v>
      </c>
      <c r="I63" s="17" t="s">
        <v>170</v>
      </c>
      <c r="J63" s="34"/>
    </row>
    <row r="64" spans="2:10">
      <c r="B64" s="358"/>
      <c r="C64" s="355" t="s">
        <v>178</v>
      </c>
      <c r="D64" s="356"/>
      <c r="H64" s="358"/>
      <c r="I64" s="355" t="s">
        <v>178</v>
      </c>
      <c r="J64" s="356"/>
    </row>
    <row r="65" spans="2:10" ht="36">
      <c r="B65" s="360"/>
      <c r="C65" s="19" t="s">
        <v>171</v>
      </c>
      <c r="D65" s="149"/>
      <c r="H65" s="360"/>
      <c r="I65" s="19" t="s">
        <v>171</v>
      </c>
      <c r="J65" s="33"/>
    </row>
    <row r="66" spans="2:10">
      <c r="B66" s="360"/>
      <c r="C66" s="18" t="s">
        <v>67</v>
      </c>
      <c r="D66" s="149"/>
      <c r="H66" s="360"/>
      <c r="I66" s="18" t="s">
        <v>67</v>
      </c>
      <c r="J66" s="33"/>
    </row>
    <row r="67" spans="2:10">
      <c r="B67" s="363"/>
      <c r="C67" s="16" t="s">
        <v>172</v>
      </c>
      <c r="D67" s="150"/>
      <c r="H67" s="363"/>
      <c r="I67" s="16" t="s">
        <v>172</v>
      </c>
      <c r="J67" s="35"/>
    </row>
    <row r="68" spans="2:10">
      <c r="B68" s="357" t="s">
        <v>144</v>
      </c>
      <c r="C68" s="17" t="s">
        <v>145</v>
      </c>
      <c r="D68" s="140"/>
      <c r="H68" s="357" t="s">
        <v>144</v>
      </c>
      <c r="I68" s="17" t="s">
        <v>145</v>
      </c>
      <c r="J68" s="34"/>
    </row>
    <row r="69" spans="2:10">
      <c r="B69" s="358"/>
      <c r="C69" s="355" t="s">
        <v>173</v>
      </c>
      <c r="D69" s="356"/>
      <c r="H69" s="358"/>
      <c r="I69" s="355" t="s">
        <v>173</v>
      </c>
      <c r="J69" s="356"/>
    </row>
    <row r="70" spans="2:10">
      <c r="B70" s="359"/>
      <c r="C70" s="18" t="s">
        <v>60</v>
      </c>
      <c r="D70" s="141"/>
      <c r="H70" s="359"/>
      <c r="I70" s="18" t="s">
        <v>60</v>
      </c>
      <c r="J70" s="36"/>
    </row>
    <row r="71" spans="2:10">
      <c r="B71" s="359"/>
      <c r="C71" s="18" t="s">
        <v>62</v>
      </c>
      <c r="D71" s="141"/>
      <c r="H71" s="359"/>
      <c r="I71" s="18" t="s">
        <v>62</v>
      </c>
      <c r="J71" s="36"/>
    </row>
    <row r="72" spans="2:10">
      <c r="B72" s="359"/>
      <c r="C72" s="18" t="s">
        <v>137</v>
      </c>
      <c r="D72" s="141"/>
      <c r="H72" s="359"/>
      <c r="I72" s="18" t="s">
        <v>137</v>
      </c>
      <c r="J72" s="36"/>
    </row>
    <row r="73" spans="2:10">
      <c r="B73" s="360"/>
      <c r="C73" s="19" t="s">
        <v>138</v>
      </c>
      <c r="D73" s="141"/>
      <c r="H73" s="360"/>
      <c r="I73" s="19" t="s">
        <v>138</v>
      </c>
      <c r="J73" s="36"/>
    </row>
    <row r="74" spans="2:10">
      <c r="B74" s="360"/>
      <c r="C74" s="18" t="s">
        <v>131</v>
      </c>
      <c r="D74" s="141"/>
      <c r="H74" s="360"/>
      <c r="I74" s="18" t="s">
        <v>131</v>
      </c>
      <c r="J74" s="36"/>
    </row>
    <row r="75" spans="2:10">
      <c r="B75" s="360"/>
      <c r="C75" s="18" t="s">
        <v>61</v>
      </c>
      <c r="D75" s="141"/>
      <c r="H75" s="360"/>
      <c r="I75" s="18" t="s">
        <v>61</v>
      </c>
      <c r="J75" s="36"/>
    </row>
    <row r="76" spans="2:10">
      <c r="B76" s="360"/>
      <c r="C76" s="129" t="s">
        <v>63</v>
      </c>
      <c r="D76" s="141"/>
      <c r="H76" s="360"/>
      <c r="I76" s="129" t="s">
        <v>63</v>
      </c>
      <c r="J76" s="28"/>
    </row>
    <row r="77" spans="2:10">
      <c r="B77" s="120"/>
      <c r="C77" s="130"/>
      <c r="D77" s="142"/>
      <c r="H77" s="120"/>
      <c r="I77" s="130"/>
      <c r="J77" s="29"/>
    </row>
    <row r="78" spans="2:10">
      <c r="B78" s="357" t="s">
        <v>174</v>
      </c>
      <c r="C78" s="17" t="s">
        <v>113</v>
      </c>
      <c r="D78" s="151"/>
      <c r="H78" s="357" t="s">
        <v>174</v>
      </c>
      <c r="I78" s="17" t="s">
        <v>113</v>
      </c>
      <c r="J78" s="37"/>
    </row>
    <row r="79" spans="2:10">
      <c r="B79" s="359"/>
      <c r="C79" s="19" t="s">
        <v>175</v>
      </c>
      <c r="D79" s="149"/>
      <c r="H79" s="359"/>
      <c r="I79" s="19" t="s">
        <v>175</v>
      </c>
      <c r="J79" s="33"/>
    </row>
    <row r="80" spans="2:10" ht="18.5" thickBot="1">
      <c r="B80" s="361"/>
      <c r="C80" s="38" t="s">
        <v>176</v>
      </c>
      <c r="D80" s="152"/>
      <c r="H80" s="361"/>
      <c r="I80" s="38" t="s">
        <v>176</v>
      </c>
      <c r="J80" s="39"/>
    </row>
    <row r="82" spans="2:10" ht="18.5" thickBot="1">
      <c r="B82" t="s">
        <v>123</v>
      </c>
      <c r="H82" t="s">
        <v>123</v>
      </c>
    </row>
    <row r="83" spans="2:10">
      <c r="B83" s="364" t="s">
        <v>56</v>
      </c>
      <c r="C83" s="24" t="s">
        <v>114</v>
      </c>
      <c r="D83" s="136"/>
      <c r="H83" s="364" t="s">
        <v>56</v>
      </c>
      <c r="I83" s="24" t="s">
        <v>114</v>
      </c>
      <c r="J83" s="25"/>
    </row>
    <row r="84" spans="2:10">
      <c r="B84" s="365"/>
      <c r="C84" s="16" t="s">
        <v>0</v>
      </c>
      <c r="D84" s="137"/>
      <c r="H84" s="365"/>
      <c r="I84" s="16" t="s">
        <v>0</v>
      </c>
      <c r="J84" s="26"/>
    </row>
    <row r="85" spans="2:10">
      <c r="B85" s="365" t="s">
        <v>164</v>
      </c>
      <c r="C85" s="15" t="s">
        <v>165</v>
      </c>
      <c r="D85" s="138"/>
      <c r="H85" s="365" t="s">
        <v>164</v>
      </c>
      <c r="I85" s="15" t="s">
        <v>165</v>
      </c>
      <c r="J85" s="60"/>
    </row>
    <row r="86" spans="2:10">
      <c r="B86" s="365"/>
      <c r="C86" s="16" t="s">
        <v>116</v>
      </c>
      <c r="D86" s="139"/>
      <c r="H86" s="365"/>
      <c r="I86" s="16" t="s">
        <v>116</v>
      </c>
      <c r="J86" s="61"/>
    </row>
    <row r="87" spans="2:10">
      <c r="B87" s="357" t="s">
        <v>161</v>
      </c>
      <c r="C87" s="12" t="s">
        <v>64</v>
      </c>
      <c r="D87" s="140"/>
      <c r="H87" s="357" t="s">
        <v>161</v>
      </c>
      <c r="I87" s="12" t="s">
        <v>64</v>
      </c>
      <c r="J87" s="27"/>
    </row>
    <row r="88" spans="2:10">
      <c r="B88" s="360"/>
      <c r="C88" s="13" t="s">
        <v>57</v>
      </c>
      <c r="D88" s="141"/>
      <c r="H88" s="360"/>
      <c r="I88" s="13" t="s">
        <v>57</v>
      </c>
      <c r="J88" s="28"/>
    </row>
    <row r="89" spans="2:10">
      <c r="B89" s="360"/>
      <c r="C89" s="13" t="s">
        <v>117</v>
      </c>
      <c r="D89" s="141"/>
      <c r="H89" s="360"/>
      <c r="I89" s="13" t="s">
        <v>117</v>
      </c>
      <c r="J89" s="28"/>
    </row>
    <row r="90" spans="2:10">
      <c r="B90" s="363"/>
      <c r="C90" s="14" t="s">
        <v>160</v>
      </c>
      <c r="D90" s="142"/>
      <c r="H90" s="363"/>
      <c r="I90" s="14" t="s">
        <v>160</v>
      </c>
      <c r="J90" s="29"/>
    </row>
    <row r="91" spans="2:10" ht="36" customHeight="1">
      <c r="B91" s="357" t="s">
        <v>166</v>
      </c>
      <c r="C91" s="17" t="s">
        <v>71</v>
      </c>
      <c r="D91" s="143"/>
      <c r="H91" s="357" t="s">
        <v>166</v>
      </c>
      <c r="I91" s="17" t="s">
        <v>71</v>
      </c>
      <c r="J91" s="30"/>
    </row>
    <row r="92" spans="2:10">
      <c r="B92" s="359"/>
      <c r="C92" s="18" t="s">
        <v>167</v>
      </c>
      <c r="D92" s="144"/>
      <c r="H92" s="359"/>
      <c r="I92" s="18" t="s">
        <v>167</v>
      </c>
      <c r="J92" s="31"/>
    </row>
    <row r="93" spans="2:10">
      <c r="B93" s="359"/>
      <c r="C93" s="18" t="s">
        <v>168</v>
      </c>
      <c r="D93" s="144"/>
      <c r="H93" s="359"/>
      <c r="I93" s="18" t="s">
        <v>168</v>
      </c>
      <c r="J93" s="31"/>
    </row>
    <row r="94" spans="2:10">
      <c r="B94" s="359"/>
      <c r="C94" s="129" t="s">
        <v>59</v>
      </c>
      <c r="D94" s="145"/>
      <c r="H94" s="359"/>
      <c r="I94" s="129" t="s">
        <v>59</v>
      </c>
      <c r="J94" s="131"/>
    </row>
    <row r="95" spans="2:10">
      <c r="B95" s="362"/>
      <c r="C95" s="16" t="s">
        <v>143</v>
      </c>
      <c r="D95" s="146"/>
      <c r="H95" s="362"/>
      <c r="I95" s="16" t="s">
        <v>143</v>
      </c>
      <c r="J95" s="62">
        <v>43952</v>
      </c>
    </row>
    <row r="96" spans="2:10" ht="36" customHeight="1">
      <c r="B96" s="357" t="s">
        <v>169</v>
      </c>
      <c r="C96" s="17" t="s">
        <v>71</v>
      </c>
      <c r="D96" s="147"/>
      <c r="H96" s="357" t="s">
        <v>169</v>
      </c>
      <c r="I96" s="17" t="s">
        <v>71</v>
      </c>
      <c r="J96" s="32"/>
    </row>
    <row r="97" spans="2:10">
      <c r="B97" s="359"/>
      <c r="C97" s="18" t="s">
        <v>167</v>
      </c>
      <c r="D97" s="144"/>
      <c r="H97" s="359"/>
      <c r="I97" s="18" t="s">
        <v>167</v>
      </c>
      <c r="J97" s="33"/>
    </row>
    <row r="98" spans="2:10">
      <c r="B98" s="359"/>
      <c r="C98" s="18" t="s">
        <v>168</v>
      </c>
      <c r="D98" s="144"/>
      <c r="H98" s="359"/>
      <c r="I98" s="18" t="s">
        <v>168</v>
      </c>
      <c r="J98" s="33"/>
    </row>
    <row r="99" spans="2:10">
      <c r="B99" s="359"/>
      <c r="C99" s="18" t="s">
        <v>59</v>
      </c>
      <c r="D99" s="148"/>
      <c r="H99" s="359"/>
      <c r="I99" s="18" t="s">
        <v>59</v>
      </c>
      <c r="J99" s="33"/>
    </row>
    <row r="100" spans="2:10">
      <c r="B100" s="359"/>
      <c r="C100" s="18" t="s">
        <v>115</v>
      </c>
      <c r="D100" s="149"/>
      <c r="H100" s="359"/>
      <c r="I100" s="18" t="s">
        <v>115</v>
      </c>
      <c r="J100" s="33"/>
    </row>
    <row r="101" spans="2:10">
      <c r="B101" s="362"/>
      <c r="C101" s="16" t="s">
        <v>143</v>
      </c>
      <c r="D101" s="146"/>
      <c r="H101" s="362"/>
      <c r="I101" s="16" t="s">
        <v>143</v>
      </c>
      <c r="J101" s="62"/>
    </row>
    <row r="102" spans="2:10">
      <c r="B102" s="357" t="s">
        <v>70</v>
      </c>
      <c r="C102" s="17" t="s">
        <v>170</v>
      </c>
      <c r="D102" s="140"/>
      <c r="H102" s="357" t="s">
        <v>70</v>
      </c>
      <c r="I102" s="17" t="s">
        <v>170</v>
      </c>
      <c r="J102" s="34"/>
    </row>
    <row r="103" spans="2:10">
      <c r="B103" s="358"/>
      <c r="C103" s="355" t="s">
        <v>178</v>
      </c>
      <c r="D103" s="356"/>
      <c r="H103" s="358"/>
      <c r="I103" s="355" t="s">
        <v>178</v>
      </c>
      <c r="J103" s="356"/>
    </row>
    <row r="104" spans="2:10" ht="36">
      <c r="B104" s="360"/>
      <c r="C104" s="19" t="s">
        <v>171</v>
      </c>
      <c r="D104" s="149"/>
      <c r="H104" s="360"/>
      <c r="I104" s="19" t="s">
        <v>171</v>
      </c>
      <c r="J104" s="33"/>
    </row>
    <row r="105" spans="2:10">
      <c r="B105" s="360"/>
      <c r="C105" s="18" t="s">
        <v>67</v>
      </c>
      <c r="D105" s="149"/>
      <c r="H105" s="360"/>
      <c r="I105" s="18" t="s">
        <v>67</v>
      </c>
      <c r="J105" s="33"/>
    </row>
    <row r="106" spans="2:10">
      <c r="B106" s="363"/>
      <c r="C106" s="16" t="s">
        <v>172</v>
      </c>
      <c r="D106" s="150"/>
      <c r="H106" s="363"/>
      <c r="I106" s="16" t="s">
        <v>172</v>
      </c>
      <c r="J106" s="35"/>
    </row>
    <row r="107" spans="2:10">
      <c r="B107" s="357" t="s">
        <v>144</v>
      </c>
      <c r="C107" s="17" t="s">
        <v>145</v>
      </c>
      <c r="D107" s="140"/>
      <c r="H107" s="357" t="s">
        <v>144</v>
      </c>
      <c r="I107" s="17" t="s">
        <v>145</v>
      </c>
      <c r="J107" s="34"/>
    </row>
    <row r="108" spans="2:10">
      <c r="B108" s="358"/>
      <c r="C108" s="355" t="s">
        <v>173</v>
      </c>
      <c r="D108" s="356"/>
      <c r="H108" s="358"/>
      <c r="I108" s="355" t="s">
        <v>173</v>
      </c>
      <c r="J108" s="356"/>
    </row>
    <row r="109" spans="2:10">
      <c r="B109" s="359"/>
      <c r="C109" s="18" t="s">
        <v>60</v>
      </c>
      <c r="D109" s="141"/>
      <c r="H109" s="359"/>
      <c r="I109" s="18" t="s">
        <v>60</v>
      </c>
      <c r="J109" s="36"/>
    </row>
    <row r="110" spans="2:10">
      <c r="B110" s="359"/>
      <c r="C110" s="18" t="s">
        <v>62</v>
      </c>
      <c r="D110" s="141"/>
      <c r="H110" s="359"/>
      <c r="I110" s="18" t="s">
        <v>62</v>
      </c>
      <c r="J110" s="36"/>
    </row>
    <row r="111" spans="2:10">
      <c r="B111" s="359"/>
      <c r="C111" s="18" t="s">
        <v>137</v>
      </c>
      <c r="D111" s="141"/>
      <c r="H111" s="359"/>
      <c r="I111" s="18" t="s">
        <v>137</v>
      </c>
      <c r="J111" s="36"/>
    </row>
    <row r="112" spans="2:10">
      <c r="B112" s="360"/>
      <c r="C112" s="19" t="s">
        <v>138</v>
      </c>
      <c r="D112" s="141"/>
      <c r="H112" s="360"/>
      <c r="I112" s="19" t="s">
        <v>138</v>
      </c>
      <c r="J112" s="36"/>
    </row>
    <row r="113" spans="2:10">
      <c r="B113" s="360"/>
      <c r="C113" s="18" t="s">
        <v>131</v>
      </c>
      <c r="D113" s="141"/>
      <c r="H113" s="360"/>
      <c r="I113" s="18" t="s">
        <v>131</v>
      </c>
      <c r="J113" s="36"/>
    </row>
    <row r="114" spans="2:10">
      <c r="B114" s="360"/>
      <c r="C114" s="18" t="s">
        <v>61</v>
      </c>
      <c r="D114" s="141"/>
      <c r="H114" s="360"/>
      <c r="I114" s="18" t="s">
        <v>61</v>
      </c>
      <c r="J114" s="36"/>
    </row>
    <row r="115" spans="2:10">
      <c r="B115" s="360"/>
      <c r="C115" s="129" t="s">
        <v>63</v>
      </c>
      <c r="D115" s="141"/>
      <c r="H115" s="360"/>
      <c r="I115" s="129" t="s">
        <v>63</v>
      </c>
      <c r="J115" s="28"/>
    </row>
    <row r="116" spans="2:10">
      <c r="B116" s="120"/>
      <c r="C116" s="130"/>
      <c r="D116" s="142"/>
      <c r="H116" s="120"/>
      <c r="I116" s="130"/>
      <c r="J116" s="29"/>
    </row>
    <row r="117" spans="2:10">
      <c r="B117" s="357" t="s">
        <v>174</v>
      </c>
      <c r="C117" s="17" t="s">
        <v>113</v>
      </c>
      <c r="D117" s="151"/>
      <c r="H117" s="357" t="s">
        <v>174</v>
      </c>
      <c r="I117" s="17" t="s">
        <v>113</v>
      </c>
      <c r="J117" s="37"/>
    </row>
    <row r="118" spans="2:10">
      <c r="B118" s="359"/>
      <c r="C118" s="19" t="s">
        <v>175</v>
      </c>
      <c r="D118" s="149"/>
      <c r="H118" s="359"/>
      <c r="I118" s="19" t="s">
        <v>175</v>
      </c>
      <c r="J118" s="33"/>
    </row>
    <row r="119" spans="2:10" ht="18.5" thickBot="1">
      <c r="B119" s="361"/>
      <c r="C119" s="38" t="s">
        <v>176</v>
      </c>
      <c r="D119" s="152"/>
      <c r="H119" s="361"/>
      <c r="I119" s="38" t="s">
        <v>176</v>
      </c>
      <c r="J119" s="39"/>
    </row>
    <row r="121" spans="2:10" ht="18.5" thickBot="1">
      <c r="B121" t="s">
        <v>124</v>
      </c>
      <c r="H121" t="s">
        <v>124</v>
      </c>
    </row>
    <row r="122" spans="2:10">
      <c r="B122" s="364" t="s">
        <v>56</v>
      </c>
      <c r="C122" s="24" t="s">
        <v>114</v>
      </c>
      <c r="D122" s="136"/>
      <c r="H122" s="364" t="s">
        <v>56</v>
      </c>
      <c r="I122" s="24" t="s">
        <v>114</v>
      </c>
      <c r="J122" s="25"/>
    </row>
    <row r="123" spans="2:10">
      <c r="B123" s="365"/>
      <c r="C123" s="16" t="s">
        <v>0</v>
      </c>
      <c r="D123" s="137"/>
      <c r="H123" s="365"/>
      <c r="I123" s="16" t="s">
        <v>0</v>
      </c>
      <c r="J123" s="26"/>
    </row>
    <row r="124" spans="2:10">
      <c r="B124" s="365" t="s">
        <v>164</v>
      </c>
      <c r="C124" s="15" t="s">
        <v>165</v>
      </c>
      <c r="D124" s="138"/>
      <c r="H124" s="365" t="s">
        <v>164</v>
      </c>
      <c r="I124" s="15" t="s">
        <v>165</v>
      </c>
      <c r="J124" s="60"/>
    </row>
    <row r="125" spans="2:10">
      <c r="B125" s="365"/>
      <c r="C125" s="16" t="s">
        <v>116</v>
      </c>
      <c r="D125" s="139"/>
      <c r="H125" s="365"/>
      <c r="I125" s="16" t="s">
        <v>116</v>
      </c>
      <c r="J125" s="61"/>
    </row>
    <row r="126" spans="2:10">
      <c r="B126" s="357" t="s">
        <v>161</v>
      </c>
      <c r="C126" s="12" t="s">
        <v>64</v>
      </c>
      <c r="D126" s="140"/>
      <c r="H126" s="357" t="s">
        <v>161</v>
      </c>
      <c r="I126" s="12" t="s">
        <v>64</v>
      </c>
      <c r="J126" s="27"/>
    </row>
    <row r="127" spans="2:10">
      <c r="B127" s="360"/>
      <c r="C127" s="13" t="s">
        <v>57</v>
      </c>
      <c r="D127" s="141"/>
      <c r="H127" s="360"/>
      <c r="I127" s="13" t="s">
        <v>57</v>
      </c>
      <c r="J127" s="28"/>
    </row>
    <row r="128" spans="2:10">
      <c r="B128" s="360"/>
      <c r="C128" s="13" t="s">
        <v>117</v>
      </c>
      <c r="D128" s="141"/>
      <c r="H128" s="360"/>
      <c r="I128" s="13" t="s">
        <v>117</v>
      </c>
      <c r="J128" s="28"/>
    </row>
    <row r="129" spans="2:10">
      <c r="B129" s="363"/>
      <c r="C129" s="14" t="s">
        <v>160</v>
      </c>
      <c r="D129" s="142"/>
      <c r="H129" s="363"/>
      <c r="I129" s="14" t="s">
        <v>160</v>
      </c>
      <c r="J129" s="29"/>
    </row>
    <row r="130" spans="2:10" ht="36" customHeight="1">
      <c r="B130" s="357" t="s">
        <v>166</v>
      </c>
      <c r="C130" s="17" t="s">
        <v>71</v>
      </c>
      <c r="D130" s="143"/>
      <c r="H130" s="357" t="s">
        <v>166</v>
      </c>
      <c r="I130" s="17" t="s">
        <v>71</v>
      </c>
      <c r="J130" s="30"/>
    </row>
    <row r="131" spans="2:10">
      <c r="B131" s="359"/>
      <c r="C131" s="18" t="s">
        <v>167</v>
      </c>
      <c r="D131" s="144"/>
      <c r="H131" s="359"/>
      <c r="I131" s="18" t="s">
        <v>167</v>
      </c>
      <c r="J131" s="31"/>
    </row>
    <row r="132" spans="2:10">
      <c r="B132" s="359"/>
      <c r="C132" s="18" t="s">
        <v>168</v>
      </c>
      <c r="D132" s="144"/>
      <c r="H132" s="359"/>
      <c r="I132" s="18" t="s">
        <v>168</v>
      </c>
      <c r="J132" s="31"/>
    </row>
    <row r="133" spans="2:10">
      <c r="B133" s="359"/>
      <c r="C133" s="129" t="s">
        <v>59</v>
      </c>
      <c r="D133" s="145"/>
      <c r="H133" s="359"/>
      <c r="I133" s="129" t="s">
        <v>59</v>
      </c>
      <c r="J133" s="131"/>
    </row>
    <row r="134" spans="2:10">
      <c r="B134" s="362"/>
      <c r="C134" s="16" t="s">
        <v>143</v>
      </c>
      <c r="D134" s="146"/>
      <c r="H134" s="362"/>
      <c r="I134" s="16" t="s">
        <v>143</v>
      </c>
      <c r="J134" s="62">
        <v>43952</v>
      </c>
    </row>
    <row r="135" spans="2:10" ht="36" customHeight="1">
      <c r="B135" s="357" t="s">
        <v>169</v>
      </c>
      <c r="C135" s="17" t="s">
        <v>71</v>
      </c>
      <c r="D135" s="147"/>
      <c r="H135" s="357" t="s">
        <v>169</v>
      </c>
      <c r="I135" s="17" t="s">
        <v>71</v>
      </c>
      <c r="J135" s="32"/>
    </row>
    <row r="136" spans="2:10">
      <c r="B136" s="359"/>
      <c r="C136" s="18" t="s">
        <v>167</v>
      </c>
      <c r="D136" s="144"/>
      <c r="H136" s="359"/>
      <c r="I136" s="18" t="s">
        <v>167</v>
      </c>
      <c r="J136" s="33"/>
    </row>
    <row r="137" spans="2:10">
      <c r="B137" s="359"/>
      <c r="C137" s="18" t="s">
        <v>168</v>
      </c>
      <c r="D137" s="144"/>
      <c r="H137" s="359"/>
      <c r="I137" s="18" t="s">
        <v>168</v>
      </c>
      <c r="J137" s="33"/>
    </row>
    <row r="138" spans="2:10">
      <c r="B138" s="359"/>
      <c r="C138" s="18" t="s">
        <v>59</v>
      </c>
      <c r="D138" s="148"/>
      <c r="H138" s="359"/>
      <c r="I138" s="18" t="s">
        <v>59</v>
      </c>
      <c r="J138" s="33"/>
    </row>
    <row r="139" spans="2:10">
      <c r="B139" s="359"/>
      <c r="C139" s="18" t="s">
        <v>115</v>
      </c>
      <c r="D139" s="149"/>
      <c r="H139" s="359"/>
      <c r="I139" s="18" t="s">
        <v>115</v>
      </c>
      <c r="J139" s="33"/>
    </row>
    <row r="140" spans="2:10">
      <c r="B140" s="362"/>
      <c r="C140" s="16" t="s">
        <v>143</v>
      </c>
      <c r="D140" s="146"/>
      <c r="H140" s="362"/>
      <c r="I140" s="16" t="s">
        <v>143</v>
      </c>
      <c r="J140" s="62"/>
    </row>
    <row r="141" spans="2:10">
      <c r="B141" s="357" t="s">
        <v>70</v>
      </c>
      <c r="C141" s="17" t="s">
        <v>170</v>
      </c>
      <c r="D141" s="140"/>
      <c r="H141" s="357" t="s">
        <v>70</v>
      </c>
      <c r="I141" s="17" t="s">
        <v>170</v>
      </c>
      <c r="J141" s="34"/>
    </row>
    <row r="142" spans="2:10">
      <c r="B142" s="358"/>
      <c r="C142" s="355" t="s">
        <v>178</v>
      </c>
      <c r="D142" s="356"/>
      <c r="H142" s="358"/>
      <c r="I142" s="355" t="s">
        <v>178</v>
      </c>
      <c r="J142" s="356"/>
    </row>
    <row r="143" spans="2:10" ht="36">
      <c r="B143" s="360"/>
      <c r="C143" s="19" t="s">
        <v>171</v>
      </c>
      <c r="D143" s="149"/>
      <c r="H143" s="360"/>
      <c r="I143" s="19" t="s">
        <v>171</v>
      </c>
      <c r="J143" s="33"/>
    </row>
    <row r="144" spans="2:10">
      <c r="B144" s="360"/>
      <c r="C144" s="18" t="s">
        <v>67</v>
      </c>
      <c r="D144" s="149"/>
      <c r="H144" s="360"/>
      <c r="I144" s="18" t="s">
        <v>67</v>
      </c>
      <c r="J144" s="33"/>
    </row>
    <row r="145" spans="2:10">
      <c r="B145" s="363"/>
      <c r="C145" s="16" t="s">
        <v>172</v>
      </c>
      <c r="D145" s="150"/>
      <c r="H145" s="363"/>
      <c r="I145" s="16" t="s">
        <v>172</v>
      </c>
      <c r="J145" s="35"/>
    </row>
    <row r="146" spans="2:10">
      <c r="B146" s="357" t="s">
        <v>144</v>
      </c>
      <c r="C146" s="17" t="s">
        <v>145</v>
      </c>
      <c r="D146" s="140"/>
      <c r="H146" s="357" t="s">
        <v>144</v>
      </c>
      <c r="I146" s="17" t="s">
        <v>145</v>
      </c>
      <c r="J146" s="34"/>
    </row>
    <row r="147" spans="2:10">
      <c r="B147" s="358"/>
      <c r="C147" s="355" t="s">
        <v>173</v>
      </c>
      <c r="D147" s="356"/>
      <c r="H147" s="358"/>
      <c r="I147" s="355" t="s">
        <v>173</v>
      </c>
      <c r="J147" s="356"/>
    </row>
    <row r="148" spans="2:10">
      <c r="B148" s="359"/>
      <c r="C148" s="18" t="s">
        <v>60</v>
      </c>
      <c r="D148" s="141"/>
      <c r="H148" s="359"/>
      <c r="I148" s="18" t="s">
        <v>60</v>
      </c>
      <c r="J148" s="36"/>
    </row>
    <row r="149" spans="2:10">
      <c r="B149" s="359"/>
      <c r="C149" s="18" t="s">
        <v>62</v>
      </c>
      <c r="D149" s="141"/>
      <c r="H149" s="359"/>
      <c r="I149" s="18" t="s">
        <v>62</v>
      </c>
      <c r="J149" s="36"/>
    </row>
    <row r="150" spans="2:10">
      <c r="B150" s="359"/>
      <c r="C150" s="18" t="s">
        <v>137</v>
      </c>
      <c r="D150" s="141"/>
      <c r="H150" s="359"/>
      <c r="I150" s="18" t="s">
        <v>137</v>
      </c>
      <c r="J150" s="36"/>
    </row>
    <row r="151" spans="2:10">
      <c r="B151" s="360"/>
      <c r="C151" s="19" t="s">
        <v>138</v>
      </c>
      <c r="D151" s="141"/>
      <c r="H151" s="360"/>
      <c r="I151" s="19" t="s">
        <v>138</v>
      </c>
      <c r="J151" s="36"/>
    </row>
    <row r="152" spans="2:10">
      <c r="B152" s="360"/>
      <c r="C152" s="18" t="s">
        <v>131</v>
      </c>
      <c r="D152" s="141"/>
      <c r="H152" s="360"/>
      <c r="I152" s="18" t="s">
        <v>131</v>
      </c>
      <c r="J152" s="36"/>
    </row>
    <row r="153" spans="2:10">
      <c r="B153" s="360"/>
      <c r="C153" s="18" t="s">
        <v>61</v>
      </c>
      <c r="D153" s="141"/>
      <c r="H153" s="360"/>
      <c r="I153" s="18" t="s">
        <v>61</v>
      </c>
      <c r="J153" s="36"/>
    </row>
    <row r="154" spans="2:10">
      <c r="B154" s="360"/>
      <c r="C154" s="129" t="s">
        <v>63</v>
      </c>
      <c r="D154" s="141"/>
      <c r="H154" s="360"/>
      <c r="I154" s="129" t="s">
        <v>63</v>
      </c>
      <c r="J154" s="28"/>
    </row>
    <row r="155" spans="2:10">
      <c r="B155" s="120"/>
      <c r="C155" s="130"/>
      <c r="D155" s="142"/>
      <c r="H155" s="120"/>
      <c r="I155" s="130"/>
      <c r="J155" s="29"/>
    </row>
    <row r="156" spans="2:10">
      <c r="B156" s="357" t="s">
        <v>174</v>
      </c>
      <c r="C156" s="17" t="s">
        <v>113</v>
      </c>
      <c r="D156" s="151"/>
      <c r="H156" s="357" t="s">
        <v>174</v>
      </c>
      <c r="I156" s="17" t="s">
        <v>113</v>
      </c>
      <c r="J156" s="37"/>
    </row>
    <row r="157" spans="2:10">
      <c r="B157" s="359"/>
      <c r="C157" s="19" t="s">
        <v>175</v>
      </c>
      <c r="D157" s="149"/>
      <c r="H157" s="359"/>
      <c r="I157" s="19" t="s">
        <v>175</v>
      </c>
      <c r="J157" s="33"/>
    </row>
    <row r="158" spans="2:10" ht="18.5" thickBot="1">
      <c r="B158" s="361"/>
      <c r="C158" s="38" t="s">
        <v>176</v>
      </c>
      <c r="D158" s="152"/>
      <c r="H158" s="361"/>
      <c r="I158" s="38" t="s">
        <v>176</v>
      </c>
      <c r="J158" s="39"/>
    </row>
    <row r="160" spans="2:10" ht="18.5" thickBot="1">
      <c r="B160" t="s">
        <v>159</v>
      </c>
      <c r="H160" t="s">
        <v>159</v>
      </c>
    </row>
    <row r="161" spans="2:10">
      <c r="B161" s="368" t="s">
        <v>161</v>
      </c>
      <c r="C161" s="40" t="s">
        <v>64</v>
      </c>
      <c r="D161" s="41">
        <f>SUM(D9,D48,D87,D126)</f>
        <v>0</v>
      </c>
      <c r="H161" s="368" t="s">
        <v>161</v>
      </c>
      <c r="I161" s="40" t="s">
        <v>64</v>
      </c>
      <c r="J161" s="41">
        <f>SUM(J9,J48,J87,J126)</f>
        <v>2100000</v>
      </c>
    </row>
    <row r="162" spans="2:10">
      <c r="B162" s="360"/>
      <c r="C162" s="13" t="s">
        <v>57</v>
      </c>
      <c r="D162" s="28">
        <f>SUM(D10,D49,D88,D127)</f>
        <v>0</v>
      </c>
      <c r="H162" s="360"/>
      <c r="I162" s="13" t="s">
        <v>57</v>
      </c>
      <c r="J162" s="28">
        <f>SUM(J10,J49,J88,J127)</f>
        <v>2000000</v>
      </c>
    </row>
    <row r="163" spans="2:10">
      <c r="B163" s="360"/>
      <c r="C163" s="13" t="s">
        <v>117</v>
      </c>
      <c r="D163" s="28">
        <f>SUM(D11,D50,D89,D128)</f>
        <v>0</v>
      </c>
      <c r="H163" s="360"/>
      <c r="I163" s="13" t="s">
        <v>117</v>
      </c>
      <c r="J163" s="28">
        <f>SUM(J11,J50,J89,J128)</f>
        <v>360000</v>
      </c>
    </row>
    <row r="164" spans="2:10">
      <c r="B164" s="363"/>
      <c r="C164" s="14" t="s">
        <v>160</v>
      </c>
      <c r="D164" s="29">
        <f>SUM(D12,D51,D90,D129)</f>
        <v>0</v>
      </c>
      <c r="H164" s="363"/>
      <c r="I164" s="14" t="s">
        <v>160</v>
      </c>
      <c r="J164" s="29">
        <f>SUM(J12,J51,J90,J129)</f>
        <v>500000</v>
      </c>
    </row>
    <row r="165" spans="2:10">
      <c r="B165" s="341" t="s">
        <v>162</v>
      </c>
      <c r="C165" s="294"/>
      <c r="D165" s="29">
        <f>SUM(D161:D164)</f>
        <v>0</v>
      </c>
      <c r="H165" s="341" t="s">
        <v>162</v>
      </c>
      <c r="I165" s="294"/>
      <c r="J165" s="29">
        <f>SUM(J161:J164)</f>
        <v>4960000</v>
      </c>
    </row>
    <row r="166" spans="2:10">
      <c r="B166" s="341" t="s">
        <v>66</v>
      </c>
      <c r="C166" s="294"/>
      <c r="D166" s="42" t="str">
        <f>IF('第1号様式_交付申請（１）'!C26="","",IF('第1号様式_交付申請（１）'!C26="大企業",1/2,2/3))</f>
        <v/>
      </c>
      <c r="H166" s="341" t="s">
        <v>66</v>
      </c>
      <c r="I166" s="294"/>
      <c r="J166" s="42">
        <f>IF('第1号様式_交付申請（１）'!O26="","",IF('第1号様式_交付申請（１）'!O26="大企業",1/2,2/3))</f>
        <v>0.66666666666666663</v>
      </c>
    </row>
    <row r="167" spans="2:10" ht="18.5" thickBot="1">
      <c r="B167" s="366" t="s">
        <v>163</v>
      </c>
      <c r="C167" s="367"/>
      <c r="D167" s="43" t="e">
        <f>ROUNDDOWN(IF('第1号様式_交付申請（１）'!C26="大企業",MIN('第1号様式_交付申請（２）'!D165*'第1号様式_交付申請（２）'!D166,5000000),IF('第1号様式_交付申請（１）'!C26="中小企業等その他",MIN('第1号様式_交付申請（２）'!D165*'第1号様式_交付申請（２）'!D166,7000000),"")),-3)</f>
        <v>#VALUE!</v>
      </c>
      <c r="H167" s="366" t="s">
        <v>163</v>
      </c>
      <c r="I167" s="367"/>
      <c r="J167" s="43">
        <f>ROUNDDOWN(IF('第1号様式_交付申請（１）'!O26="大企業",MIN('第1号様式_交付申請（２）'!J165*'第1号様式_交付申請（２）'!J166,5000000),IF('第1号様式_交付申請（１）'!O26="中小企業等その他",MIN('第1号様式_交付申請（２）'!J165*'第1号様式_交付申請（２）'!J166,7000000),"")),-3)</f>
        <v>3306000</v>
      </c>
    </row>
  </sheetData>
  <sheetProtection algorithmName="SHA-512" hashValue="8Zg6+eFvCaPa4/WfiPN5NPODlpZzRXjmh7QHYHA499YpqHgEFTUWL2bNeiShaLyRYGJp7IA3uBegKm5OuKYVyw==" saltValue="JIGqgaoBP1WYw9PeWEtSTw==" spinCount="100000" sheet="1" objects="1" scenarios="1" formatCells="0"/>
  <mergeCells count="88">
    <mergeCell ref="H166:I166"/>
    <mergeCell ref="H167:I167"/>
    <mergeCell ref="B13:B17"/>
    <mergeCell ref="H13:H17"/>
    <mergeCell ref="B52:B56"/>
    <mergeCell ref="H52:H56"/>
    <mergeCell ref="H91:H95"/>
    <mergeCell ref="B91:B95"/>
    <mergeCell ref="H46:H47"/>
    <mergeCell ref="H146:H154"/>
    <mergeCell ref="I147:J147"/>
    <mergeCell ref="H156:H158"/>
    <mergeCell ref="H161:H164"/>
    <mergeCell ref="H165:I165"/>
    <mergeCell ref="H126:H129"/>
    <mergeCell ref="H107:H115"/>
    <mergeCell ref="I142:J142"/>
    <mergeCell ref="H130:H134"/>
    <mergeCell ref="I103:J103"/>
    <mergeCell ref="I108:J108"/>
    <mergeCell ref="H117:H119"/>
    <mergeCell ref="H122:H123"/>
    <mergeCell ref="H124:H125"/>
    <mergeCell ref="I64:J64"/>
    <mergeCell ref="H68:H76"/>
    <mergeCell ref="I69:J69"/>
    <mergeCell ref="H78:H80"/>
    <mergeCell ref="H135:H140"/>
    <mergeCell ref="I25:J25"/>
    <mergeCell ref="H29:H37"/>
    <mergeCell ref="I30:J30"/>
    <mergeCell ref="H39:H41"/>
    <mergeCell ref="H44:H45"/>
    <mergeCell ref="H48:H51"/>
    <mergeCell ref="H57:H62"/>
    <mergeCell ref="B135:B140"/>
    <mergeCell ref="B141:B145"/>
    <mergeCell ref="C142:D142"/>
    <mergeCell ref="B107:B115"/>
    <mergeCell ref="C108:D108"/>
    <mergeCell ref="B117:B119"/>
    <mergeCell ref="H83:H84"/>
    <mergeCell ref="H85:H86"/>
    <mergeCell ref="H87:H90"/>
    <mergeCell ref="H96:H101"/>
    <mergeCell ref="H102:H106"/>
    <mergeCell ref="H63:H67"/>
    <mergeCell ref="H141:H145"/>
    <mergeCell ref="C64:D64"/>
    <mergeCell ref="H5:H6"/>
    <mergeCell ref="H7:H8"/>
    <mergeCell ref="H9:H12"/>
    <mergeCell ref="H18:H23"/>
    <mergeCell ref="H24:H28"/>
    <mergeCell ref="B167:C167"/>
    <mergeCell ref="B166:C166"/>
    <mergeCell ref="B122:B123"/>
    <mergeCell ref="B124:B125"/>
    <mergeCell ref="B126:B129"/>
    <mergeCell ref="B130:B134"/>
    <mergeCell ref="B156:B158"/>
    <mergeCell ref="B146:B154"/>
    <mergeCell ref="C147:D147"/>
    <mergeCell ref="B161:B164"/>
    <mergeCell ref="B165:C165"/>
    <mergeCell ref="B9:B12"/>
    <mergeCell ref="B5:B6"/>
    <mergeCell ref="B7:B8"/>
    <mergeCell ref="B18:B23"/>
    <mergeCell ref="B24:B28"/>
    <mergeCell ref="C25:D25"/>
    <mergeCell ref="B44:B45"/>
    <mergeCell ref="B68:B76"/>
    <mergeCell ref="C69:D69"/>
    <mergeCell ref="B78:B80"/>
    <mergeCell ref="B46:B47"/>
    <mergeCell ref="B48:B51"/>
    <mergeCell ref="C103:D103"/>
    <mergeCell ref="B29:B37"/>
    <mergeCell ref="C30:D30"/>
    <mergeCell ref="B39:B41"/>
    <mergeCell ref="B96:B101"/>
    <mergeCell ref="B102:B106"/>
    <mergeCell ref="B63:B67"/>
    <mergeCell ref="B57:B62"/>
    <mergeCell ref="B83:B84"/>
    <mergeCell ref="B85:B86"/>
    <mergeCell ref="B87:B90"/>
  </mergeCells>
  <phoneticPr fontId="1"/>
  <conditionalFormatting sqref="D5:D24 D26:D29">
    <cfRule type="cellIs" dxfId="71" priority="53" operator="equal">
      <formula>""</formula>
    </cfRule>
  </conditionalFormatting>
  <conditionalFormatting sqref="D31:D41">
    <cfRule type="cellIs" dxfId="70" priority="30" operator="equal">
      <formula>""</formula>
    </cfRule>
  </conditionalFormatting>
  <conditionalFormatting sqref="D44:D63">
    <cfRule type="cellIs" dxfId="69" priority="3" operator="equal">
      <formula>""</formula>
    </cfRule>
  </conditionalFormatting>
  <conditionalFormatting sqref="D65:D68 D70:D80">
    <cfRule type="cellIs" dxfId="68" priority="52" operator="equal">
      <formula>""</formula>
    </cfRule>
  </conditionalFormatting>
  <conditionalFormatting sqref="D83:D102">
    <cfRule type="cellIs" dxfId="67" priority="2" operator="equal">
      <formula>""</formula>
    </cfRule>
  </conditionalFormatting>
  <conditionalFormatting sqref="D104:D107">
    <cfRule type="cellIs" dxfId="66" priority="51" operator="equal">
      <formula>""</formula>
    </cfRule>
  </conditionalFormatting>
  <conditionalFormatting sqref="D109:D119">
    <cfRule type="cellIs" dxfId="65" priority="25" operator="equal">
      <formula>""</formula>
    </cfRule>
  </conditionalFormatting>
  <conditionalFormatting sqref="D122:D141">
    <cfRule type="cellIs" dxfId="64" priority="1" operator="equal">
      <formula>""</formula>
    </cfRule>
  </conditionalFormatting>
  <conditionalFormatting sqref="D143:D146">
    <cfRule type="cellIs" dxfId="63" priority="50" operator="equal">
      <formula>""</formula>
    </cfRule>
  </conditionalFormatting>
  <conditionalFormatting sqref="D148:D158">
    <cfRule type="cellIs" dxfId="62" priority="22" operator="equal">
      <formula>""</formula>
    </cfRule>
  </conditionalFormatting>
  <conditionalFormatting sqref="J5:J24">
    <cfRule type="cellIs" dxfId="61" priority="16" operator="equal">
      <formula>""</formula>
    </cfRule>
  </conditionalFormatting>
  <conditionalFormatting sqref="J26:J29">
    <cfRule type="cellIs" dxfId="60" priority="49" operator="equal">
      <formula>""</formula>
    </cfRule>
  </conditionalFormatting>
  <conditionalFormatting sqref="J31:J41">
    <cfRule type="cellIs" dxfId="59" priority="27" operator="equal">
      <formula>""</formula>
    </cfRule>
  </conditionalFormatting>
  <conditionalFormatting sqref="J44:J63">
    <cfRule type="cellIs" dxfId="58" priority="14" operator="equal">
      <formula>""</formula>
    </cfRule>
  </conditionalFormatting>
  <conditionalFormatting sqref="J65:J68">
    <cfRule type="cellIs" dxfId="57" priority="48" operator="equal">
      <formula>""</formula>
    </cfRule>
  </conditionalFormatting>
  <conditionalFormatting sqref="J70:J80">
    <cfRule type="cellIs" dxfId="56" priority="26" operator="equal">
      <formula>""</formula>
    </cfRule>
  </conditionalFormatting>
  <conditionalFormatting sqref="J83:J102">
    <cfRule type="cellIs" dxfId="55" priority="12" operator="equal">
      <formula>""</formula>
    </cfRule>
  </conditionalFormatting>
  <conditionalFormatting sqref="J104:J107">
    <cfRule type="cellIs" dxfId="54" priority="47" operator="equal">
      <formula>""</formula>
    </cfRule>
  </conditionalFormatting>
  <conditionalFormatting sqref="J109:J119">
    <cfRule type="cellIs" dxfId="53" priority="23" operator="equal">
      <formula>""</formula>
    </cfRule>
  </conditionalFormatting>
  <conditionalFormatting sqref="J122:J141">
    <cfRule type="cellIs" dxfId="52" priority="10" operator="equal">
      <formula>""</formula>
    </cfRule>
  </conditionalFormatting>
  <conditionalFormatting sqref="J143:J146">
    <cfRule type="cellIs" dxfId="51" priority="46" operator="equal">
      <formula>""</formula>
    </cfRule>
  </conditionalFormatting>
  <conditionalFormatting sqref="J148:J158">
    <cfRule type="cellIs" dxfId="50" priority="20" operator="equal">
      <formula>""</formula>
    </cfRule>
  </conditionalFormatting>
  <dataValidations count="8">
    <dataValidation type="list" allowBlank="1" showInputMessage="1" showErrorMessage="1" prompt="プルダウンより選択" sqref="D29 D24 D68 D63 D107 D102 D146 D141 J29 J24 J68 J63 J107 J102 J146 J141" xr:uid="{B5AE2899-8B4E-4471-B236-D5AF87757634}">
      <formula1>"有,無"</formula1>
    </dataValidation>
    <dataValidation allowBlank="1" showInputMessage="1" showErrorMessage="1" prompt="申請時点で不明の場合は記入不要。分かった時点で公社へ連絡すること。" sqref="J23 J101 J140 J62" xr:uid="{188C6DA0-D12C-4CA1-B5F6-BBC13D3B78ED}"/>
    <dataValidation type="list" allowBlank="1" showInputMessage="1" showErrorMessage="1" prompt="洗浄対象の場合に 「✓」" sqref="D31:D37 D70:D76 D109:D115 D148:D154 J31:J37 J70:J76 J109:J115 J148:J154" xr:uid="{9AC15E18-67FA-4506-AC28-11C2C7B3B73D}">
      <formula1>"✓"</formula1>
    </dataValidation>
    <dataValidation allowBlank="1" showInputMessage="1" showErrorMessage="1" prompt="その他洗浄対象がある場合は、具体的に記入してください。" sqref="D38 D155 D116 J116 D77 J38 J77 J155" xr:uid="{D8C20F22-713D-4988-A2D4-928BFCD45437}"/>
    <dataValidation allowBlank="1" showInputMessage="1" showErrorMessage="1" prompt="単位まで記入すること。（例：ℓ、㎏）" sqref="D22 D41 J158 D80 D61 D119 D100 D158 J22 J41 J61 J80 J100 J119 J139 D139" xr:uid="{C8853504-99AE-4645-9318-D22D1797E436}"/>
    <dataValidation allowBlank="1" showInputMessage="1" showErrorMessage="1" prompt="yyyy/mm（西暦年/月）で入力すること" sqref="D17 D56 D95 D134" xr:uid="{E6BDF500-FBF9-4521-8DBF-75168F7B0AC1}"/>
    <dataValidation allowBlank="1" showInputMessage="1" showErrorMessage="1" prompt="yyyy/mm（西暦年/月）で入力すること。_x000a__x000a_申請時点で不明の場合は記入不要。分かった時点で公社へ連絡すること。_x000a_" sqref="D23 D62 D101 D140" xr:uid="{D8DDC626-A643-4ABC-BA40-9351E32960C6}"/>
    <dataValidation allowBlank="1" showInputMessage="1" showErrorMessage="1" prompt="yyyy/mm/dd（西暦年/月/日）で入力すること" sqref="D7:D8 D46:D47 D85:D86 D124:D125" xr:uid="{1A58F526-7093-4007-AF57-578C962558CE}"/>
  </dataValidations>
  <pageMargins left="0.7" right="0.7" top="0.75" bottom="0.75" header="0.3" footer="0.3"/>
  <pageSetup paperSize="9" scale="78" fitToHeight="0" orientation="portrait" r:id="rId1"/>
  <rowBreaks count="3" manualBreakCount="3">
    <brk id="42" max="4" man="1"/>
    <brk id="81" max="4" man="1"/>
    <brk id="120" max="4"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9A294-B017-4C4C-9347-1464E75B24E9}">
  <sheetPr>
    <tabColor theme="4" tint="0.59999389629810485"/>
  </sheetPr>
  <dimension ref="A1:U50"/>
  <sheetViews>
    <sheetView showGridLines="0" view="pageBreakPreview" zoomScale="85" zoomScaleNormal="100" zoomScaleSheetLayoutView="85" workbookViewId="0">
      <selection activeCell="D3" sqref="D3:G3"/>
    </sheetView>
  </sheetViews>
  <sheetFormatPr defaultColWidth="8.08203125" defaultRowHeight="18"/>
  <cols>
    <col min="1" max="1" width="3.58203125" style="153" customWidth="1"/>
    <col min="2" max="2" width="4.08203125" style="153" customWidth="1"/>
    <col min="3" max="3" width="14.58203125" style="153" customWidth="1"/>
    <col min="4" max="4" width="45.58203125" style="153" customWidth="1"/>
    <col min="5" max="5" width="4.58203125" style="155" customWidth="1"/>
    <col min="6" max="6" width="4.58203125" style="153" customWidth="1"/>
    <col min="7" max="8" width="13.08203125" style="156" customWidth="1"/>
    <col min="9" max="9" width="27.08203125" style="153" customWidth="1"/>
    <col min="10" max="10" width="1.58203125" style="153" customWidth="1"/>
    <col min="11" max="11" width="8.08203125" style="153" hidden="1" customWidth="1"/>
    <col min="12" max="12" width="4.08203125" style="153" customWidth="1"/>
    <col min="13" max="13" width="3.58203125" style="153" customWidth="1"/>
    <col min="14" max="14" width="4.08203125" style="153" customWidth="1"/>
    <col min="15" max="15" width="11.58203125" style="153" customWidth="1"/>
    <col min="16" max="16" width="53.75" style="153" customWidth="1"/>
    <col min="17" max="17" width="6.25" style="155" bestFit="1" customWidth="1"/>
    <col min="18" max="18" width="4.58203125" style="153" customWidth="1"/>
    <col min="19" max="20" width="13.08203125" style="156" customWidth="1"/>
    <col min="21" max="21" width="27.08203125" style="153" customWidth="1"/>
    <col min="22" max="16384" width="8.08203125" style="153"/>
  </cols>
  <sheetData>
    <row r="1" spans="1:21">
      <c r="A1" s="153" t="s">
        <v>195</v>
      </c>
      <c r="D1" s="154"/>
      <c r="M1" s="153" t="s">
        <v>195</v>
      </c>
    </row>
    <row r="2" spans="1:21">
      <c r="B2" t="s">
        <v>196</v>
      </c>
      <c r="C2"/>
      <c r="N2" t="s">
        <v>196</v>
      </c>
      <c r="O2"/>
    </row>
    <row r="3" spans="1:21" ht="18" customHeight="1">
      <c r="B3" s="157"/>
      <c r="C3" s="157" t="s">
        <v>184</v>
      </c>
      <c r="D3" s="374"/>
      <c r="E3" s="374"/>
      <c r="F3" s="374"/>
      <c r="G3" s="374"/>
      <c r="H3" s="158"/>
      <c r="I3" s="45"/>
      <c r="J3" s="159"/>
      <c r="N3" s="157"/>
      <c r="O3" s="157" t="s">
        <v>184</v>
      </c>
      <c r="P3" s="374" t="s">
        <v>295</v>
      </c>
      <c r="Q3" s="374"/>
      <c r="R3" s="374"/>
      <c r="S3" s="374"/>
      <c r="T3" s="158"/>
      <c r="U3" s="45"/>
    </row>
    <row r="4" spans="1:21" ht="17.5" customHeight="1">
      <c r="B4" s="157"/>
      <c r="C4" s="157" t="s">
        <v>521</v>
      </c>
      <c r="D4" s="160"/>
      <c r="E4" s="160"/>
      <c r="F4" s="160"/>
      <c r="G4" s="160"/>
      <c r="H4" s="160"/>
      <c r="I4" s="157"/>
      <c r="N4" s="157"/>
      <c r="O4" s="157" t="s">
        <v>521</v>
      </c>
      <c r="P4" s="160"/>
      <c r="Q4" s="160"/>
      <c r="R4" s="160"/>
      <c r="S4" s="160"/>
      <c r="T4" s="160"/>
      <c r="U4" s="157"/>
    </row>
    <row r="5" spans="1:21" ht="11.15" customHeight="1">
      <c r="B5" s="157"/>
      <c r="C5" s="157"/>
      <c r="D5" s="375"/>
      <c r="E5" s="375"/>
      <c r="F5" s="375"/>
      <c r="G5" s="375"/>
      <c r="H5" s="375"/>
      <c r="I5" s="157"/>
      <c r="N5" s="157"/>
      <c r="O5" s="157"/>
      <c r="P5" s="375"/>
      <c r="Q5" s="375"/>
      <c r="R5" s="375"/>
      <c r="S5" s="375"/>
      <c r="T5" s="375"/>
      <c r="U5" s="157"/>
    </row>
    <row r="6" spans="1:21" ht="19" customHeight="1">
      <c r="B6" s="161"/>
      <c r="C6" s="369" t="s">
        <v>185</v>
      </c>
      <c r="D6" s="369" t="s">
        <v>186</v>
      </c>
      <c r="E6" s="376" t="s">
        <v>187</v>
      </c>
      <c r="F6" s="369" t="s">
        <v>188</v>
      </c>
      <c r="G6" s="377" t="s">
        <v>189</v>
      </c>
      <c r="H6" s="377" t="s">
        <v>190</v>
      </c>
      <c r="I6" s="369" t="s">
        <v>191</v>
      </c>
      <c r="N6" s="161"/>
      <c r="O6" s="369" t="s">
        <v>185</v>
      </c>
      <c r="P6" s="369" t="s">
        <v>186</v>
      </c>
      <c r="Q6" s="376" t="s">
        <v>187</v>
      </c>
      <c r="R6" s="369" t="s">
        <v>188</v>
      </c>
      <c r="S6" s="377" t="s">
        <v>189</v>
      </c>
      <c r="T6" s="377" t="s">
        <v>190</v>
      </c>
      <c r="U6" s="369" t="s">
        <v>191</v>
      </c>
    </row>
    <row r="7" spans="1:21" ht="19" customHeight="1">
      <c r="B7" s="161" t="s">
        <v>192</v>
      </c>
      <c r="C7" s="369"/>
      <c r="D7" s="369"/>
      <c r="E7" s="376"/>
      <c r="F7" s="369"/>
      <c r="G7" s="378"/>
      <c r="H7" s="378"/>
      <c r="I7" s="369"/>
      <c r="N7" s="161" t="s">
        <v>192</v>
      </c>
      <c r="O7" s="369"/>
      <c r="P7" s="369"/>
      <c r="Q7" s="376"/>
      <c r="R7" s="369"/>
      <c r="S7" s="378"/>
      <c r="T7" s="378"/>
      <c r="U7" s="369"/>
    </row>
    <row r="8" spans="1:21">
      <c r="B8" s="157">
        <v>1</v>
      </c>
      <c r="C8" s="46"/>
      <c r="D8" s="44"/>
      <c r="E8" s="47"/>
      <c r="F8" s="48"/>
      <c r="G8" s="49"/>
      <c r="H8" s="162" t="str">
        <f>IF(G8="","",E8*G8)</f>
        <v/>
      </c>
      <c r="I8" s="50"/>
      <c r="K8" s="163" t="s">
        <v>197</v>
      </c>
      <c r="L8" s="163"/>
      <c r="N8" s="157">
        <v>1</v>
      </c>
      <c r="O8" s="46" t="s">
        <v>197</v>
      </c>
      <c r="P8" s="119" t="s">
        <v>324</v>
      </c>
      <c r="Q8" s="47">
        <v>20</v>
      </c>
      <c r="R8" s="48" t="s">
        <v>298</v>
      </c>
      <c r="S8" s="49">
        <v>30000</v>
      </c>
      <c r="T8" s="162">
        <f>IF(S8="","",Q8*S8)</f>
        <v>600000</v>
      </c>
      <c r="U8" s="50" t="s">
        <v>325</v>
      </c>
    </row>
    <row r="9" spans="1:21" ht="15.65" customHeight="1">
      <c r="B9" s="157">
        <v>2</v>
      </c>
      <c r="C9" s="46"/>
      <c r="D9" s="44"/>
      <c r="E9" s="47"/>
      <c r="F9" s="48"/>
      <c r="G9" s="49"/>
      <c r="H9" s="162" t="str">
        <f t="shared" ref="H9:H27" si="0">IF(G9="","",E9*G9)</f>
        <v/>
      </c>
      <c r="I9" s="50"/>
      <c r="K9" s="163" t="s">
        <v>193</v>
      </c>
      <c r="L9" s="163"/>
      <c r="N9" s="157">
        <v>2</v>
      </c>
      <c r="O9" s="46" t="s">
        <v>197</v>
      </c>
      <c r="P9" s="44" t="s">
        <v>317</v>
      </c>
      <c r="Q9" s="47">
        <v>1</v>
      </c>
      <c r="R9" s="48" t="s">
        <v>333</v>
      </c>
      <c r="S9" s="49">
        <v>300000</v>
      </c>
      <c r="T9" s="162">
        <f t="shared" ref="T9:T47" si="1">IF(S9="","",Q9*S9)</f>
        <v>300000</v>
      </c>
      <c r="U9" s="50"/>
    </row>
    <row r="10" spans="1:21" ht="15.65" customHeight="1">
      <c r="B10" s="157">
        <v>3</v>
      </c>
      <c r="C10" s="46"/>
      <c r="D10" s="44"/>
      <c r="E10" s="47"/>
      <c r="F10" s="48"/>
      <c r="G10" s="49"/>
      <c r="H10" s="162" t="str">
        <f t="shared" si="0"/>
        <v/>
      </c>
      <c r="I10" s="50"/>
      <c r="K10" s="163" t="s">
        <v>198</v>
      </c>
      <c r="L10" s="163"/>
      <c r="N10" s="157">
        <v>3</v>
      </c>
      <c r="O10" s="46" t="s">
        <v>197</v>
      </c>
      <c r="P10" s="44" t="s">
        <v>326</v>
      </c>
      <c r="Q10" s="47">
        <v>200</v>
      </c>
      <c r="R10" s="48" t="s">
        <v>327</v>
      </c>
      <c r="S10" s="49">
        <v>6000</v>
      </c>
      <c r="T10" s="162">
        <f t="shared" si="1"/>
        <v>1200000</v>
      </c>
      <c r="U10" s="50"/>
    </row>
    <row r="11" spans="1:21" ht="15.65" customHeight="1">
      <c r="B11" s="157">
        <v>4</v>
      </c>
      <c r="C11" s="46"/>
      <c r="D11" s="44"/>
      <c r="E11" s="47"/>
      <c r="F11" s="48"/>
      <c r="G11" s="49"/>
      <c r="H11" s="162" t="str">
        <f t="shared" si="0"/>
        <v/>
      </c>
      <c r="I11" s="50"/>
      <c r="K11" s="163" t="s">
        <v>199</v>
      </c>
      <c r="L11" s="163"/>
      <c r="N11" s="157">
        <v>4</v>
      </c>
      <c r="O11" s="46" t="s">
        <v>193</v>
      </c>
      <c r="P11" s="44" t="s">
        <v>318</v>
      </c>
      <c r="Q11" s="47">
        <v>1</v>
      </c>
      <c r="R11" s="48" t="s">
        <v>329</v>
      </c>
      <c r="S11" s="49">
        <v>300000</v>
      </c>
      <c r="T11" s="162">
        <f t="shared" si="1"/>
        <v>300000</v>
      </c>
      <c r="U11" s="50"/>
    </row>
    <row r="12" spans="1:21">
      <c r="B12" s="157">
        <v>5</v>
      </c>
      <c r="C12" s="46"/>
      <c r="D12" s="44"/>
      <c r="E12" s="47"/>
      <c r="F12" s="48"/>
      <c r="G12" s="49"/>
      <c r="H12" s="162" t="str">
        <f t="shared" si="0"/>
        <v/>
      </c>
      <c r="I12" s="50"/>
      <c r="K12" s="163" t="s">
        <v>522</v>
      </c>
      <c r="L12" s="163"/>
      <c r="N12" s="157">
        <v>5</v>
      </c>
      <c r="O12" s="46" t="s">
        <v>193</v>
      </c>
      <c r="P12" s="119" t="s">
        <v>328</v>
      </c>
      <c r="Q12" s="47">
        <v>1</v>
      </c>
      <c r="R12" s="48" t="s">
        <v>329</v>
      </c>
      <c r="S12" s="49">
        <v>500000</v>
      </c>
      <c r="T12" s="162">
        <f t="shared" si="1"/>
        <v>500000</v>
      </c>
      <c r="U12" s="50"/>
    </row>
    <row r="13" spans="1:21" ht="15.65" customHeight="1">
      <c r="B13" s="157">
        <v>6</v>
      </c>
      <c r="C13" s="46"/>
      <c r="D13" s="44"/>
      <c r="E13" s="47"/>
      <c r="F13" s="48"/>
      <c r="G13" s="49"/>
      <c r="H13" s="162" t="str">
        <f t="shared" si="0"/>
        <v/>
      </c>
      <c r="I13" s="50"/>
      <c r="K13" s="163"/>
      <c r="L13" s="163"/>
      <c r="N13" s="157">
        <v>6</v>
      </c>
      <c r="O13" s="46" t="s">
        <v>193</v>
      </c>
      <c r="P13" s="44" t="s">
        <v>319</v>
      </c>
      <c r="Q13" s="47">
        <v>1</v>
      </c>
      <c r="R13" s="48" t="s">
        <v>329</v>
      </c>
      <c r="S13" s="49">
        <v>500000</v>
      </c>
      <c r="T13" s="162">
        <f t="shared" si="1"/>
        <v>500000</v>
      </c>
      <c r="U13" s="50"/>
    </row>
    <row r="14" spans="1:21" ht="15.65" customHeight="1">
      <c r="B14" s="157">
        <v>7</v>
      </c>
      <c r="C14" s="46"/>
      <c r="D14" s="44"/>
      <c r="E14" s="47"/>
      <c r="F14" s="48"/>
      <c r="G14" s="49"/>
      <c r="H14" s="162" t="str">
        <f t="shared" si="0"/>
        <v/>
      </c>
      <c r="I14" s="50"/>
      <c r="K14" s="163"/>
      <c r="L14" s="163"/>
      <c r="N14" s="157">
        <v>7</v>
      </c>
      <c r="O14" s="46" t="s">
        <v>193</v>
      </c>
      <c r="P14" s="44" t="s">
        <v>320</v>
      </c>
      <c r="Q14" s="47">
        <v>1</v>
      </c>
      <c r="R14" s="48" t="s">
        <v>329</v>
      </c>
      <c r="S14" s="49">
        <v>700000</v>
      </c>
      <c r="T14" s="162">
        <f t="shared" si="1"/>
        <v>700000</v>
      </c>
      <c r="U14" s="50"/>
    </row>
    <row r="15" spans="1:21" ht="15.65" customHeight="1">
      <c r="B15" s="157">
        <v>8</v>
      </c>
      <c r="C15" s="51"/>
      <c r="D15" s="52"/>
      <c r="E15" s="53"/>
      <c r="F15" s="48"/>
      <c r="G15" s="54"/>
      <c r="H15" s="162" t="str">
        <f t="shared" si="0"/>
        <v/>
      </c>
      <c r="I15" s="50"/>
      <c r="K15" s="163"/>
      <c r="L15" s="163"/>
      <c r="N15" s="157">
        <v>8</v>
      </c>
      <c r="O15" s="51" t="s">
        <v>198</v>
      </c>
      <c r="P15" s="52" t="s">
        <v>332</v>
      </c>
      <c r="Q15" s="53">
        <v>6</v>
      </c>
      <c r="R15" s="48" t="s">
        <v>298</v>
      </c>
      <c r="S15" s="54">
        <v>10000</v>
      </c>
      <c r="T15" s="162">
        <f t="shared" si="1"/>
        <v>60000</v>
      </c>
      <c r="U15" s="50" t="s">
        <v>334</v>
      </c>
    </row>
    <row r="16" spans="1:21" ht="15.65" customHeight="1">
      <c r="B16" s="157">
        <v>9</v>
      </c>
      <c r="C16" s="51"/>
      <c r="D16" s="52"/>
      <c r="E16" s="53"/>
      <c r="F16" s="48"/>
      <c r="G16" s="54"/>
      <c r="H16" s="162" t="str">
        <f t="shared" si="0"/>
        <v/>
      </c>
      <c r="I16" s="50"/>
      <c r="K16" s="163"/>
      <c r="L16" s="163"/>
      <c r="N16" s="157">
        <v>9</v>
      </c>
      <c r="O16" s="51" t="s">
        <v>198</v>
      </c>
      <c r="P16" s="52" t="s">
        <v>321</v>
      </c>
      <c r="Q16" s="47">
        <v>1</v>
      </c>
      <c r="R16" s="48" t="s">
        <v>329</v>
      </c>
      <c r="S16" s="54">
        <v>300000</v>
      </c>
      <c r="T16" s="162">
        <f t="shared" si="1"/>
        <v>300000</v>
      </c>
      <c r="U16" s="50"/>
    </row>
    <row r="17" spans="2:21" ht="15.65" customHeight="1">
      <c r="B17" s="157">
        <v>10</v>
      </c>
      <c r="C17" s="51"/>
      <c r="D17" s="52"/>
      <c r="E17" s="53"/>
      <c r="F17" s="48"/>
      <c r="G17" s="54"/>
      <c r="H17" s="162" t="str">
        <f t="shared" si="0"/>
        <v/>
      </c>
      <c r="I17" s="50"/>
      <c r="K17" s="163"/>
      <c r="L17" s="163"/>
      <c r="N17" s="157">
        <v>10</v>
      </c>
      <c r="O17" s="51" t="s">
        <v>199</v>
      </c>
      <c r="P17" s="52" t="s">
        <v>322</v>
      </c>
      <c r="Q17" s="47">
        <v>1</v>
      </c>
      <c r="R17" s="48" t="s">
        <v>329</v>
      </c>
      <c r="S17" s="54">
        <v>500000</v>
      </c>
      <c r="T17" s="162">
        <f t="shared" si="1"/>
        <v>500000</v>
      </c>
      <c r="U17" s="50"/>
    </row>
    <row r="18" spans="2:21" ht="15.65" customHeight="1">
      <c r="B18" s="157">
        <v>11</v>
      </c>
      <c r="C18" s="51"/>
      <c r="D18" s="52"/>
      <c r="E18" s="53"/>
      <c r="F18" s="48"/>
      <c r="G18" s="54"/>
      <c r="H18" s="162" t="str">
        <f t="shared" si="0"/>
        <v/>
      </c>
      <c r="I18" s="50"/>
      <c r="K18" s="163"/>
      <c r="L18" s="163"/>
      <c r="N18" s="157">
        <v>11</v>
      </c>
      <c r="O18" s="51" t="s">
        <v>522</v>
      </c>
      <c r="P18" s="52" t="s">
        <v>330</v>
      </c>
      <c r="Q18" s="47">
        <v>1</v>
      </c>
      <c r="R18" s="48" t="s">
        <v>329</v>
      </c>
      <c r="S18" s="54">
        <v>30000</v>
      </c>
      <c r="T18" s="162">
        <f t="shared" si="1"/>
        <v>30000</v>
      </c>
      <c r="U18" s="50"/>
    </row>
    <row r="19" spans="2:21" ht="15.65" customHeight="1">
      <c r="B19" s="157">
        <v>12</v>
      </c>
      <c r="C19" s="51"/>
      <c r="D19" s="52"/>
      <c r="E19" s="53"/>
      <c r="F19" s="48"/>
      <c r="G19" s="54"/>
      <c r="H19" s="162" t="str">
        <f t="shared" si="0"/>
        <v/>
      </c>
      <c r="I19" s="50"/>
      <c r="K19" s="163"/>
      <c r="L19" s="163"/>
      <c r="N19" s="157">
        <v>12</v>
      </c>
      <c r="O19" s="51" t="s">
        <v>522</v>
      </c>
      <c r="P19" s="52" t="s">
        <v>331</v>
      </c>
      <c r="Q19" s="47">
        <v>1</v>
      </c>
      <c r="R19" s="48" t="s">
        <v>329</v>
      </c>
      <c r="S19" s="54">
        <v>300000</v>
      </c>
      <c r="T19" s="162">
        <f t="shared" si="1"/>
        <v>300000</v>
      </c>
      <c r="U19" s="50"/>
    </row>
    <row r="20" spans="2:21" ht="15.65" customHeight="1">
      <c r="B20" s="157">
        <v>13</v>
      </c>
      <c r="C20" s="51"/>
      <c r="D20" s="52"/>
      <c r="E20" s="53"/>
      <c r="F20" s="48"/>
      <c r="G20" s="54"/>
      <c r="H20" s="162" t="str">
        <f t="shared" si="0"/>
        <v/>
      </c>
      <c r="I20" s="50"/>
      <c r="K20" s="163"/>
      <c r="L20" s="163"/>
      <c r="N20" s="157">
        <v>13</v>
      </c>
      <c r="O20" s="51" t="s">
        <v>522</v>
      </c>
      <c r="P20" s="52" t="s">
        <v>323</v>
      </c>
      <c r="Q20" s="47">
        <v>1</v>
      </c>
      <c r="R20" s="48" t="s">
        <v>329</v>
      </c>
      <c r="S20" s="54">
        <v>200000</v>
      </c>
      <c r="T20" s="162">
        <f t="shared" si="1"/>
        <v>200000</v>
      </c>
      <c r="U20" s="50"/>
    </row>
    <row r="21" spans="2:21" ht="15.65" customHeight="1">
      <c r="B21" s="157">
        <v>14</v>
      </c>
      <c r="C21" s="51"/>
      <c r="D21" s="52"/>
      <c r="E21" s="53"/>
      <c r="F21" s="48"/>
      <c r="G21" s="54"/>
      <c r="H21" s="162" t="str">
        <f t="shared" si="0"/>
        <v/>
      </c>
      <c r="I21" s="50"/>
      <c r="K21" s="163"/>
      <c r="L21" s="163"/>
      <c r="N21" s="157">
        <v>14</v>
      </c>
      <c r="O21" s="51"/>
      <c r="P21" s="52"/>
      <c r="Q21" s="53"/>
      <c r="R21" s="48"/>
      <c r="S21" s="54"/>
      <c r="T21" s="162" t="str">
        <f t="shared" si="1"/>
        <v/>
      </c>
      <c r="U21" s="50"/>
    </row>
    <row r="22" spans="2:21" ht="15.65" customHeight="1">
      <c r="B22" s="157">
        <v>15</v>
      </c>
      <c r="C22" s="51"/>
      <c r="D22" s="52"/>
      <c r="E22" s="53"/>
      <c r="F22" s="48"/>
      <c r="G22" s="54"/>
      <c r="H22" s="162" t="str">
        <f t="shared" si="0"/>
        <v/>
      </c>
      <c r="I22" s="50"/>
      <c r="K22" s="163"/>
      <c r="L22" s="163"/>
      <c r="N22" s="157">
        <v>15</v>
      </c>
      <c r="O22" s="51"/>
      <c r="P22" s="52"/>
      <c r="Q22" s="53"/>
      <c r="R22" s="48"/>
      <c r="S22" s="54"/>
      <c r="T22" s="162" t="str">
        <f t="shared" si="1"/>
        <v/>
      </c>
      <c r="U22" s="50"/>
    </row>
    <row r="23" spans="2:21" ht="15.65" customHeight="1">
      <c r="B23" s="157">
        <v>16</v>
      </c>
      <c r="C23" s="51"/>
      <c r="D23" s="52"/>
      <c r="E23" s="53"/>
      <c r="F23" s="48"/>
      <c r="G23" s="54"/>
      <c r="H23" s="162" t="str">
        <f t="shared" si="0"/>
        <v/>
      </c>
      <c r="I23" s="50"/>
      <c r="K23" s="163"/>
      <c r="L23" s="163"/>
      <c r="N23" s="157">
        <v>16</v>
      </c>
      <c r="O23" s="51"/>
      <c r="P23" s="52"/>
      <c r="Q23" s="53"/>
      <c r="R23" s="48"/>
      <c r="S23" s="54"/>
      <c r="T23" s="162" t="str">
        <f t="shared" si="1"/>
        <v/>
      </c>
      <c r="U23" s="50"/>
    </row>
    <row r="24" spans="2:21" ht="15.65" customHeight="1">
      <c r="B24" s="157">
        <v>17</v>
      </c>
      <c r="C24" s="51"/>
      <c r="D24" s="52"/>
      <c r="E24" s="53"/>
      <c r="F24" s="48"/>
      <c r="G24" s="54"/>
      <c r="H24" s="162" t="str">
        <f t="shared" si="0"/>
        <v/>
      </c>
      <c r="I24" s="50"/>
      <c r="K24" s="163"/>
      <c r="L24" s="163"/>
      <c r="N24" s="157">
        <v>17</v>
      </c>
      <c r="O24" s="51"/>
      <c r="P24" s="52"/>
      <c r="Q24" s="53"/>
      <c r="R24" s="48"/>
      <c r="S24" s="54"/>
      <c r="T24" s="162" t="str">
        <f t="shared" si="1"/>
        <v/>
      </c>
      <c r="U24" s="50"/>
    </row>
    <row r="25" spans="2:21" ht="15.65" customHeight="1">
      <c r="B25" s="157">
        <v>18</v>
      </c>
      <c r="C25" s="51"/>
      <c r="D25" s="52"/>
      <c r="E25" s="53"/>
      <c r="F25" s="48"/>
      <c r="G25" s="54"/>
      <c r="H25" s="162" t="str">
        <f t="shared" si="0"/>
        <v/>
      </c>
      <c r="I25" s="50"/>
      <c r="K25" s="163"/>
      <c r="L25" s="163"/>
      <c r="N25" s="157">
        <v>18</v>
      </c>
      <c r="O25" s="51"/>
      <c r="P25" s="52"/>
      <c r="Q25" s="53"/>
      <c r="R25" s="48"/>
      <c r="S25" s="54"/>
      <c r="T25" s="162" t="str">
        <f t="shared" si="1"/>
        <v/>
      </c>
      <c r="U25" s="50"/>
    </row>
    <row r="26" spans="2:21" ht="15.65" customHeight="1">
      <c r="B26" s="157">
        <v>19</v>
      </c>
      <c r="C26" s="51"/>
      <c r="D26" s="52"/>
      <c r="E26" s="53"/>
      <c r="F26" s="48"/>
      <c r="G26" s="54"/>
      <c r="H26" s="162" t="str">
        <f t="shared" si="0"/>
        <v/>
      </c>
      <c r="I26" s="50"/>
      <c r="K26" s="163"/>
      <c r="L26" s="163"/>
      <c r="N26" s="157">
        <v>19</v>
      </c>
      <c r="O26" s="51"/>
      <c r="P26" s="52"/>
      <c r="Q26" s="53"/>
      <c r="R26" s="48"/>
      <c r="S26" s="54"/>
      <c r="T26" s="162" t="str">
        <f t="shared" si="1"/>
        <v/>
      </c>
      <c r="U26" s="50"/>
    </row>
    <row r="27" spans="2:21" ht="15.65" customHeight="1">
      <c r="B27" s="157">
        <v>20</v>
      </c>
      <c r="C27" s="51"/>
      <c r="D27" s="52"/>
      <c r="E27" s="53"/>
      <c r="F27" s="48"/>
      <c r="G27" s="54"/>
      <c r="H27" s="162" t="str">
        <f t="shared" si="0"/>
        <v/>
      </c>
      <c r="I27" s="50"/>
      <c r="N27" s="157">
        <v>20</v>
      </c>
      <c r="O27" s="51"/>
      <c r="P27" s="52"/>
      <c r="Q27" s="53"/>
      <c r="R27" s="48"/>
      <c r="S27" s="54"/>
      <c r="T27" s="162" t="str">
        <f t="shared" si="1"/>
        <v/>
      </c>
      <c r="U27" s="50"/>
    </row>
    <row r="28" spans="2:21" ht="15.65" customHeight="1">
      <c r="B28" s="157">
        <v>21</v>
      </c>
      <c r="C28" s="51"/>
      <c r="D28" s="52"/>
      <c r="E28" s="53"/>
      <c r="F28" s="48"/>
      <c r="G28" s="54"/>
      <c r="H28" s="162" t="str">
        <f t="shared" ref="H28:H39" si="2">IF(G28="","",E28*G28)</f>
        <v/>
      </c>
      <c r="I28" s="50"/>
      <c r="K28" s="163"/>
      <c r="L28" s="163"/>
      <c r="N28" s="157">
        <v>21</v>
      </c>
      <c r="O28" s="51"/>
      <c r="P28" s="52"/>
      <c r="Q28" s="53"/>
      <c r="R28" s="48"/>
      <c r="S28" s="54"/>
      <c r="T28" s="162" t="str">
        <f t="shared" si="1"/>
        <v/>
      </c>
      <c r="U28" s="50"/>
    </row>
    <row r="29" spans="2:21" ht="15.65" customHeight="1">
      <c r="B29" s="157">
        <v>22</v>
      </c>
      <c r="C29" s="51"/>
      <c r="D29" s="52"/>
      <c r="E29" s="53"/>
      <c r="F29" s="48"/>
      <c r="G29" s="54"/>
      <c r="H29" s="162" t="str">
        <f t="shared" si="2"/>
        <v/>
      </c>
      <c r="I29" s="50"/>
      <c r="K29" s="163"/>
      <c r="L29" s="163"/>
      <c r="N29" s="157">
        <v>22</v>
      </c>
      <c r="O29" s="51"/>
      <c r="P29" s="52"/>
      <c r="Q29" s="53"/>
      <c r="R29" s="48"/>
      <c r="S29" s="54"/>
      <c r="T29" s="162" t="str">
        <f t="shared" si="1"/>
        <v/>
      </c>
      <c r="U29" s="50"/>
    </row>
    <row r="30" spans="2:21" ht="15.65" customHeight="1">
      <c r="B30" s="157">
        <v>23</v>
      </c>
      <c r="C30" s="51"/>
      <c r="D30" s="52"/>
      <c r="E30" s="53"/>
      <c r="F30" s="48"/>
      <c r="G30" s="54"/>
      <c r="H30" s="162" t="str">
        <f t="shared" si="2"/>
        <v/>
      </c>
      <c r="I30" s="50"/>
      <c r="K30" s="163"/>
      <c r="L30" s="163"/>
      <c r="N30" s="157">
        <v>23</v>
      </c>
      <c r="O30" s="51"/>
      <c r="P30" s="52"/>
      <c r="Q30" s="53"/>
      <c r="R30" s="48"/>
      <c r="S30" s="54"/>
      <c r="T30" s="162" t="str">
        <f t="shared" si="1"/>
        <v/>
      </c>
      <c r="U30" s="50"/>
    </row>
    <row r="31" spans="2:21" ht="15.65" customHeight="1">
      <c r="B31" s="157">
        <v>24</v>
      </c>
      <c r="C31" s="51"/>
      <c r="D31" s="52"/>
      <c r="E31" s="53"/>
      <c r="F31" s="48"/>
      <c r="G31" s="54"/>
      <c r="H31" s="162" t="str">
        <f t="shared" si="2"/>
        <v/>
      </c>
      <c r="I31" s="50"/>
      <c r="K31" s="163"/>
      <c r="L31" s="163"/>
      <c r="N31" s="157">
        <v>24</v>
      </c>
      <c r="O31" s="51"/>
      <c r="P31" s="52"/>
      <c r="Q31" s="53"/>
      <c r="R31" s="48"/>
      <c r="S31" s="54"/>
      <c r="T31" s="162" t="str">
        <f t="shared" si="1"/>
        <v/>
      </c>
      <c r="U31" s="50"/>
    </row>
    <row r="32" spans="2:21" ht="15.65" customHeight="1">
      <c r="B32" s="157">
        <v>25</v>
      </c>
      <c r="C32" s="51"/>
      <c r="D32" s="52"/>
      <c r="E32" s="53"/>
      <c r="F32" s="48"/>
      <c r="G32" s="54"/>
      <c r="H32" s="162" t="str">
        <f t="shared" si="2"/>
        <v/>
      </c>
      <c r="I32" s="50"/>
      <c r="K32" s="163"/>
      <c r="L32" s="163"/>
      <c r="N32" s="157">
        <v>25</v>
      </c>
      <c r="O32" s="51"/>
      <c r="P32" s="52"/>
      <c r="Q32" s="53"/>
      <c r="R32" s="48"/>
      <c r="S32" s="54"/>
      <c r="T32" s="162" t="str">
        <f t="shared" si="1"/>
        <v/>
      </c>
      <c r="U32" s="50"/>
    </row>
    <row r="33" spans="2:21" ht="15.65" customHeight="1">
      <c r="B33" s="157">
        <v>26</v>
      </c>
      <c r="C33" s="51"/>
      <c r="D33" s="52"/>
      <c r="E33" s="53"/>
      <c r="F33" s="48"/>
      <c r="G33" s="54"/>
      <c r="H33" s="162" t="str">
        <f t="shared" si="2"/>
        <v/>
      </c>
      <c r="I33" s="50"/>
      <c r="K33" s="163"/>
      <c r="L33" s="163"/>
      <c r="N33" s="157">
        <v>26</v>
      </c>
      <c r="O33" s="51"/>
      <c r="P33" s="52"/>
      <c r="Q33" s="53"/>
      <c r="R33" s="48"/>
      <c r="S33" s="54"/>
      <c r="T33" s="162" t="str">
        <f t="shared" si="1"/>
        <v/>
      </c>
      <c r="U33" s="50"/>
    </row>
    <row r="34" spans="2:21" ht="15.65" customHeight="1">
      <c r="B34" s="157">
        <v>27</v>
      </c>
      <c r="C34" s="51"/>
      <c r="D34" s="52"/>
      <c r="E34" s="53"/>
      <c r="F34" s="48"/>
      <c r="G34" s="54"/>
      <c r="H34" s="162" t="str">
        <f t="shared" si="2"/>
        <v/>
      </c>
      <c r="I34" s="50"/>
      <c r="K34" s="163"/>
      <c r="L34" s="163"/>
      <c r="N34" s="157">
        <v>27</v>
      </c>
      <c r="O34" s="51"/>
      <c r="P34" s="52"/>
      <c r="Q34" s="53"/>
      <c r="R34" s="48"/>
      <c r="S34" s="54"/>
      <c r="T34" s="162" t="str">
        <f t="shared" si="1"/>
        <v/>
      </c>
      <c r="U34" s="50"/>
    </row>
    <row r="35" spans="2:21" ht="15.65" customHeight="1">
      <c r="B35" s="157">
        <v>28</v>
      </c>
      <c r="C35" s="51"/>
      <c r="D35" s="52"/>
      <c r="E35" s="53"/>
      <c r="F35" s="48"/>
      <c r="G35" s="54"/>
      <c r="H35" s="162" t="str">
        <f t="shared" si="2"/>
        <v/>
      </c>
      <c r="I35" s="50"/>
      <c r="K35" s="163"/>
      <c r="L35" s="163"/>
      <c r="N35" s="157">
        <v>28</v>
      </c>
      <c r="O35" s="51"/>
      <c r="P35" s="52"/>
      <c r="Q35" s="53"/>
      <c r="R35" s="48"/>
      <c r="S35" s="54"/>
      <c r="T35" s="162" t="str">
        <f t="shared" si="1"/>
        <v/>
      </c>
      <c r="U35" s="50"/>
    </row>
    <row r="36" spans="2:21" ht="15.65" customHeight="1">
      <c r="B36" s="157">
        <v>29</v>
      </c>
      <c r="C36" s="51"/>
      <c r="D36" s="52"/>
      <c r="E36" s="53"/>
      <c r="F36" s="48"/>
      <c r="G36" s="54"/>
      <c r="H36" s="162" t="str">
        <f t="shared" si="2"/>
        <v/>
      </c>
      <c r="I36" s="50"/>
      <c r="K36" s="163"/>
      <c r="L36" s="163"/>
      <c r="N36" s="157">
        <v>29</v>
      </c>
      <c r="O36" s="51"/>
      <c r="P36" s="52"/>
      <c r="Q36" s="53"/>
      <c r="R36" s="48"/>
      <c r="S36" s="54"/>
      <c r="T36" s="162" t="str">
        <f t="shared" si="1"/>
        <v/>
      </c>
      <c r="U36" s="50"/>
    </row>
    <row r="37" spans="2:21" ht="15.65" customHeight="1">
      <c r="B37" s="157">
        <v>30</v>
      </c>
      <c r="C37" s="51"/>
      <c r="D37" s="52"/>
      <c r="E37" s="53"/>
      <c r="F37" s="48"/>
      <c r="G37" s="54"/>
      <c r="H37" s="162" t="str">
        <f t="shared" si="2"/>
        <v/>
      </c>
      <c r="I37" s="50"/>
      <c r="K37" s="163"/>
      <c r="L37" s="163"/>
      <c r="N37" s="157">
        <v>30</v>
      </c>
      <c r="O37" s="51"/>
      <c r="P37" s="52"/>
      <c r="Q37" s="53"/>
      <c r="R37" s="48"/>
      <c r="S37" s="54"/>
      <c r="T37" s="162" t="str">
        <f t="shared" si="1"/>
        <v/>
      </c>
      <c r="U37" s="50"/>
    </row>
    <row r="38" spans="2:21" ht="15.65" customHeight="1">
      <c r="B38" s="157">
        <v>31</v>
      </c>
      <c r="C38" s="51"/>
      <c r="D38" s="52"/>
      <c r="E38" s="53"/>
      <c r="F38" s="48"/>
      <c r="G38" s="54"/>
      <c r="H38" s="162" t="str">
        <f t="shared" si="2"/>
        <v/>
      </c>
      <c r="I38" s="50"/>
      <c r="N38" s="157">
        <v>31</v>
      </c>
      <c r="O38" s="51"/>
      <c r="P38" s="52"/>
      <c r="Q38" s="53"/>
      <c r="R38" s="48"/>
      <c r="S38" s="54"/>
      <c r="T38" s="162" t="str">
        <f t="shared" si="1"/>
        <v/>
      </c>
      <c r="U38" s="50"/>
    </row>
    <row r="39" spans="2:21" ht="15.65" customHeight="1">
      <c r="B39" s="157">
        <v>32</v>
      </c>
      <c r="C39" s="51"/>
      <c r="D39" s="52"/>
      <c r="E39" s="53"/>
      <c r="F39" s="48"/>
      <c r="G39" s="54"/>
      <c r="H39" s="162" t="str">
        <f t="shared" si="2"/>
        <v/>
      </c>
      <c r="I39" s="50"/>
      <c r="N39" s="157">
        <v>32</v>
      </c>
      <c r="O39" s="51"/>
      <c r="P39" s="52"/>
      <c r="Q39" s="53"/>
      <c r="R39" s="48"/>
      <c r="S39" s="54"/>
      <c r="T39" s="162" t="str">
        <f t="shared" si="1"/>
        <v/>
      </c>
      <c r="U39" s="50"/>
    </row>
    <row r="40" spans="2:21" ht="15.65" customHeight="1">
      <c r="B40" s="157">
        <v>33</v>
      </c>
      <c r="C40" s="51"/>
      <c r="D40" s="52"/>
      <c r="E40" s="53"/>
      <c r="F40" s="48"/>
      <c r="G40" s="54"/>
      <c r="H40" s="162" t="str">
        <f t="shared" ref="H40:H46" si="3">IF(G40="","",E40*G40)</f>
        <v/>
      </c>
      <c r="I40" s="50"/>
      <c r="K40" s="163"/>
      <c r="L40" s="163"/>
      <c r="N40" s="157">
        <v>33</v>
      </c>
      <c r="O40" s="51"/>
      <c r="P40" s="52"/>
      <c r="Q40" s="53"/>
      <c r="R40" s="48"/>
      <c r="S40" s="54"/>
      <c r="T40" s="162" t="str">
        <f t="shared" si="1"/>
        <v/>
      </c>
      <c r="U40" s="50"/>
    </row>
    <row r="41" spans="2:21" ht="15.65" customHeight="1">
      <c r="B41" s="157">
        <v>34</v>
      </c>
      <c r="C41" s="51"/>
      <c r="D41" s="52"/>
      <c r="E41" s="53"/>
      <c r="F41" s="48"/>
      <c r="G41" s="54"/>
      <c r="H41" s="162" t="str">
        <f t="shared" si="3"/>
        <v/>
      </c>
      <c r="I41" s="50"/>
      <c r="K41" s="163"/>
      <c r="L41" s="163"/>
      <c r="N41" s="157">
        <v>34</v>
      </c>
      <c r="O41" s="51"/>
      <c r="P41" s="52"/>
      <c r="Q41" s="53"/>
      <c r="R41" s="48"/>
      <c r="S41" s="54"/>
      <c r="T41" s="162" t="str">
        <f t="shared" si="1"/>
        <v/>
      </c>
      <c r="U41" s="50"/>
    </row>
    <row r="42" spans="2:21" ht="15.65" customHeight="1">
      <c r="B42" s="157">
        <v>35</v>
      </c>
      <c r="C42" s="51"/>
      <c r="D42" s="52"/>
      <c r="E42" s="53"/>
      <c r="F42" s="48"/>
      <c r="G42" s="54"/>
      <c r="H42" s="162" t="str">
        <f t="shared" si="3"/>
        <v/>
      </c>
      <c r="I42" s="50"/>
      <c r="K42" s="163"/>
      <c r="L42" s="163"/>
      <c r="N42" s="157">
        <v>35</v>
      </c>
      <c r="O42" s="51"/>
      <c r="P42" s="52"/>
      <c r="Q42" s="53"/>
      <c r="R42" s="48"/>
      <c r="S42" s="54"/>
      <c r="T42" s="162" t="str">
        <f t="shared" si="1"/>
        <v/>
      </c>
      <c r="U42" s="50"/>
    </row>
    <row r="43" spans="2:21" ht="15.65" customHeight="1">
      <c r="B43" s="157">
        <v>36</v>
      </c>
      <c r="C43" s="51"/>
      <c r="D43" s="52"/>
      <c r="E43" s="53"/>
      <c r="F43" s="48"/>
      <c r="G43" s="54"/>
      <c r="H43" s="162" t="str">
        <f t="shared" si="3"/>
        <v/>
      </c>
      <c r="I43" s="50"/>
      <c r="K43" s="163"/>
      <c r="L43" s="163"/>
      <c r="N43" s="157">
        <v>36</v>
      </c>
      <c r="O43" s="51"/>
      <c r="P43" s="52"/>
      <c r="Q43" s="53"/>
      <c r="R43" s="48"/>
      <c r="S43" s="54"/>
      <c r="T43" s="162" t="str">
        <f t="shared" si="1"/>
        <v/>
      </c>
      <c r="U43" s="50"/>
    </row>
    <row r="44" spans="2:21" ht="15.65" customHeight="1">
      <c r="B44" s="157">
        <v>37</v>
      </c>
      <c r="C44" s="51"/>
      <c r="D44" s="52"/>
      <c r="E44" s="53"/>
      <c r="F44" s="48"/>
      <c r="G44" s="54"/>
      <c r="H44" s="162" t="str">
        <f t="shared" si="3"/>
        <v/>
      </c>
      <c r="I44" s="50"/>
      <c r="K44" s="163"/>
      <c r="L44" s="163"/>
      <c r="N44" s="157">
        <v>37</v>
      </c>
      <c r="O44" s="51"/>
      <c r="P44" s="52"/>
      <c r="Q44" s="53"/>
      <c r="R44" s="48"/>
      <c r="S44" s="54"/>
      <c r="T44" s="162" t="str">
        <f t="shared" si="1"/>
        <v/>
      </c>
      <c r="U44" s="50"/>
    </row>
    <row r="45" spans="2:21" ht="15.65" customHeight="1">
      <c r="B45" s="157">
        <v>38</v>
      </c>
      <c r="C45" s="51"/>
      <c r="D45" s="52"/>
      <c r="E45" s="53"/>
      <c r="F45" s="48"/>
      <c r="G45" s="54"/>
      <c r="H45" s="162" t="str">
        <f t="shared" si="3"/>
        <v/>
      </c>
      <c r="I45" s="50"/>
      <c r="K45" s="163"/>
      <c r="L45" s="163"/>
      <c r="N45" s="157">
        <v>38</v>
      </c>
      <c r="O45" s="51"/>
      <c r="P45" s="52"/>
      <c r="Q45" s="53"/>
      <c r="R45" s="48"/>
      <c r="S45" s="54"/>
      <c r="T45" s="162" t="str">
        <f t="shared" si="1"/>
        <v/>
      </c>
      <c r="U45" s="50"/>
    </row>
    <row r="46" spans="2:21" ht="15.65" customHeight="1">
      <c r="B46" s="157">
        <v>39</v>
      </c>
      <c r="C46" s="51"/>
      <c r="D46" s="52"/>
      <c r="E46" s="53"/>
      <c r="F46" s="48"/>
      <c r="G46" s="54"/>
      <c r="H46" s="162" t="str">
        <f t="shared" si="3"/>
        <v/>
      </c>
      <c r="I46" s="50"/>
      <c r="K46" s="163"/>
      <c r="L46" s="163"/>
      <c r="N46" s="157">
        <v>39</v>
      </c>
      <c r="O46" s="51"/>
      <c r="P46" s="52"/>
      <c r="Q46" s="53"/>
      <c r="R46" s="48"/>
      <c r="S46" s="54"/>
      <c r="T46" s="162" t="str">
        <f t="shared" si="1"/>
        <v/>
      </c>
      <c r="U46" s="50"/>
    </row>
    <row r="47" spans="2:21" ht="15.65" customHeight="1" thickBot="1">
      <c r="B47" s="157">
        <v>40</v>
      </c>
      <c r="C47" s="51"/>
      <c r="D47" s="52"/>
      <c r="E47" s="53"/>
      <c r="F47" s="48"/>
      <c r="G47" s="54"/>
      <c r="H47" s="162" t="str">
        <f>IF(G47="","",E47*G47)</f>
        <v/>
      </c>
      <c r="I47" s="50"/>
      <c r="K47" s="163"/>
      <c r="L47" s="163"/>
      <c r="N47" s="157">
        <v>40</v>
      </c>
      <c r="O47" s="51"/>
      <c r="P47" s="52"/>
      <c r="Q47" s="53"/>
      <c r="R47" s="48"/>
      <c r="S47" s="54"/>
      <c r="T47" s="162" t="str">
        <f t="shared" si="1"/>
        <v/>
      </c>
      <c r="U47" s="50"/>
    </row>
    <row r="48" spans="2:21" ht="18.649999999999999" customHeight="1" thickBot="1">
      <c r="B48" s="157"/>
      <c r="C48" s="370" t="s">
        <v>523</v>
      </c>
      <c r="D48" s="371"/>
      <c r="E48" s="164" t="s">
        <v>194</v>
      </c>
      <c r="F48" s="165" t="s">
        <v>194</v>
      </c>
      <c r="G48" s="166" t="s">
        <v>194</v>
      </c>
      <c r="H48" s="167">
        <f>SUMIF(C8:C47,"&lt;&gt;"&amp;"▲補助対象外経費",H8:H47)</f>
        <v>0</v>
      </c>
      <c r="I48" s="55"/>
      <c r="N48" s="157"/>
      <c r="O48" s="370" t="s">
        <v>523</v>
      </c>
      <c r="P48" s="371"/>
      <c r="Q48" s="164" t="s">
        <v>194</v>
      </c>
      <c r="R48" s="165" t="s">
        <v>194</v>
      </c>
      <c r="S48" s="166" t="s">
        <v>194</v>
      </c>
      <c r="T48" s="167">
        <f>SUMIF(O8:O27,"&lt;&gt;"&amp;"▲補助対象外経費",T8:T27)</f>
        <v>4960000</v>
      </c>
      <c r="U48" s="55"/>
    </row>
    <row r="49" spans="2:21" ht="18.649999999999999" customHeight="1" thickTop="1" thickBot="1">
      <c r="B49" s="157"/>
      <c r="C49" s="372" t="s">
        <v>524</v>
      </c>
      <c r="D49" s="373"/>
      <c r="E49" s="168" t="s">
        <v>194</v>
      </c>
      <c r="F49" s="169" t="s">
        <v>194</v>
      </c>
      <c r="G49" s="170" t="s">
        <v>194</v>
      </c>
      <c r="H49" s="171">
        <f>SUMIF(C8:C47,"▲補助対象外経費",H8:H47)</f>
        <v>0</v>
      </c>
      <c r="I49" s="56"/>
      <c r="N49" s="157"/>
      <c r="O49" s="372" t="s">
        <v>524</v>
      </c>
      <c r="P49" s="373"/>
      <c r="Q49" s="168" t="s">
        <v>194</v>
      </c>
      <c r="R49" s="169" t="s">
        <v>194</v>
      </c>
      <c r="S49" s="170" t="s">
        <v>194</v>
      </c>
      <c r="T49" s="171">
        <f>SUMIF(O8:O27,"▲補助対象外経費",T8:T27)</f>
        <v>530000</v>
      </c>
      <c r="U49" s="56"/>
    </row>
    <row r="50" spans="2:21" ht="18.649999999999999" customHeight="1">
      <c r="B50" s="157"/>
      <c r="C50" s="172"/>
      <c r="D50" s="172"/>
      <c r="E50" s="173"/>
      <c r="F50" s="172"/>
      <c r="G50" s="174"/>
      <c r="H50" s="175"/>
      <c r="I50" s="57"/>
      <c r="N50" s="157"/>
      <c r="O50" s="172"/>
      <c r="P50" s="172"/>
      <c r="Q50" s="173"/>
      <c r="R50" s="172"/>
      <c r="S50" s="174"/>
      <c r="T50" s="175"/>
      <c r="U50" s="57"/>
    </row>
  </sheetData>
  <sheetProtection algorithmName="SHA-512" hashValue="5GOgeTn+Bs6pizxTedC6gzXiExlB+5uNQllBTKd9Y8AYRC0sxCLcKgguJglSa9o1MnXNJoC7rOMffe+rblYrQA==" saltValue="uxFtEvwkK0chj4DbcoU6rQ==" spinCount="100000" sheet="1" objects="1" scenarios="1" formatCells="0"/>
  <mergeCells count="22">
    <mergeCell ref="C48:D48"/>
    <mergeCell ref="C49:D49"/>
    <mergeCell ref="D3:G3"/>
    <mergeCell ref="D5:H5"/>
    <mergeCell ref="C6:C7"/>
    <mergeCell ref="D6:D7"/>
    <mergeCell ref="E6:E7"/>
    <mergeCell ref="F6:F7"/>
    <mergeCell ref="G6:G7"/>
    <mergeCell ref="H6:H7"/>
    <mergeCell ref="U6:U7"/>
    <mergeCell ref="O48:P48"/>
    <mergeCell ref="O49:P49"/>
    <mergeCell ref="I6:I7"/>
    <mergeCell ref="P3:S3"/>
    <mergeCell ref="P5:T5"/>
    <mergeCell ref="O6:O7"/>
    <mergeCell ref="P6:P7"/>
    <mergeCell ref="Q6:Q7"/>
    <mergeCell ref="R6:R7"/>
    <mergeCell ref="S6:S7"/>
    <mergeCell ref="T6:T7"/>
  </mergeCells>
  <phoneticPr fontId="1"/>
  <conditionalFormatting sqref="C8:G47">
    <cfRule type="cellIs" dxfId="49" priority="23" operator="equal">
      <formula>""</formula>
    </cfRule>
  </conditionalFormatting>
  <conditionalFormatting sqref="C8:I47">
    <cfRule type="expression" dxfId="48" priority="25">
      <formula>$C8="▲補助対象外"</formula>
    </cfRule>
  </conditionalFormatting>
  <conditionalFormatting sqref="D3:G3">
    <cfRule type="cellIs" dxfId="47" priority="21" operator="equal">
      <formula>""</formula>
    </cfRule>
  </conditionalFormatting>
  <conditionalFormatting sqref="I3">
    <cfRule type="expression" dxfId="46" priority="24">
      <formula>$I$3&lt;&gt;""</formula>
    </cfRule>
  </conditionalFormatting>
  <conditionalFormatting sqref="I8:I47">
    <cfRule type="cellIs" dxfId="45" priority="22" operator="equal">
      <formula>""</formula>
    </cfRule>
  </conditionalFormatting>
  <conditionalFormatting sqref="O8:S47">
    <cfRule type="cellIs" dxfId="44" priority="3" operator="equal">
      <formula>""</formula>
    </cfRule>
  </conditionalFormatting>
  <conditionalFormatting sqref="O8:U47">
    <cfRule type="expression" dxfId="43" priority="5">
      <formula>$C8="▲補助対象外"</formula>
    </cfRule>
  </conditionalFormatting>
  <conditionalFormatting sqref="P3:S3">
    <cfRule type="cellIs" dxfId="42" priority="1" operator="equal">
      <formula>""</formula>
    </cfRule>
  </conditionalFormatting>
  <conditionalFormatting sqref="U3">
    <cfRule type="expression" dxfId="41" priority="4">
      <formula>$I$3&lt;&gt;""</formula>
    </cfRule>
  </conditionalFormatting>
  <conditionalFormatting sqref="U8:U47">
    <cfRule type="cellIs" dxfId="40" priority="2" operator="equal">
      <formula>""</formula>
    </cfRule>
  </conditionalFormatting>
  <dataValidations count="1">
    <dataValidation type="list" allowBlank="1" showInputMessage="1" sqref="C8:C47 O8:O47" xr:uid="{02576A52-B181-4826-A08C-AB1DFB8CDDA4}">
      <formula1>$K$8:$K$12</formula1>
    </dataValidation>
  </dataValidations>
  <pageMargins left="0.70866141732283472" right="0.70866141732283472" top="0.74803149606299213" bottom="0.74803149606299213" header="0.31496062992125984" footer="0.31496062992125984"/>
  <pageSetup paperSize="9" scale="59" fitToHeight="0" orientation="landscape" blackAndWhite="1" r:id="rId1"/>
  <headerFooter>
    <oddFooter>&amp;R（日本産業規格A列4番）</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DA33-05A2-4B6B-B138-5842229EE1F0}">
  <sheetPr>
    <tabColor theme="4" tint="0.59999389629810485"/>
    <pageSetUpPr fitToPage="1"/>
  </sheetPr>
  <dimension ref="A1:DN69"/>
  <sheetViews>
    <sheetView showGridLines="0" showZeros="0" view="pageBreakPreview" zoomScale="85" zoomScaleNormal="100" zoomScaleSheetLayoutView="85" workbookViewId="0">
      <selection activeCell="B54" sqref="B54:D55"/>
    </sheetView>
  </sheetViews>
  <sheetFormatPr defaultColWidth="2" defaultRowHeight="15" customHeight="1"/>
  <cols>
    <col min="1" max="1" width="2" style="1"/>
    <col min="2" max="2" width="2.08203125" style="1" customWidth="1"/>
    <col min="3" max="52" width="2" style="1"/>
    <col min="53" max="53" width="4.83203125" style="1" customWidth="1"/>
    <col min="54" max="54" width="2.08203125" style="1" customWidth="1"/>
    <col min="55" max="104" width="2" style="1"/>
    <col min="105" max="105" width="6.33203125" style="1" bestFit="1" customWidth="1"/>
    <col min="106" max="16384" width="2" style="1"/>
  </cols>
  <sheetData>
    <row r="1" spans="1:118" ht="18" customHeight="1">
      <c r="A1" s="1" t="s">
        <v>9</v>
      </c>
      <c r="BB1" s="1" t="s">
        <v>9</v>
      </c>
    </row>
    <row r="2" spans="1:118" ht="5.15" customHeight="1"/>
    <row r="3" spans="1:118" ht="15" customHeight="1">
      <c r="B3" s="382" t="s">
        <v>10</v>
      </c>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BB3" s="382" t="s">
        <v>10</v>
      </c>
      <c r="BC3" s="382"/>
      <c r="BD3" s="382"/>
      <c r="BE3" s="382"/>
      <c r="BF3" s="382"/>
      <c r="BG3" s="382"/>
      <c r="BH3" s="382"/>
      <c r="BI3" s="382"/>
      <c r="BJ3" s="382"/>
      <c r="BK3" s="382"/>
      <c r="BL3" s="382"/>
      <c r="BM3" s="382"/>
      <c r="BN3" s="382"/>
      <c r="BO3" s="382"/>
      <c r="BP3" s="382"/>
      <c r="BQ3" s="382"/>
      <c r="BR3" s="382"/>
      <c r="BS3" s="382"/>
      <c r="BT3" s="382"/>
      <c r="BU3" s="382"/>
      <c r="BV3" s="382"/>
      <c r="BW3" s="382"/>
      <c r="BX3" s="382"/>
      <c r="BY3" s="382"/>
      <c r="BZ3" s="382"/>
      <c r="CA3" s="382"/>
      <c r="CB3" s="382"/>
      <c r="CC3" s="382"/>
      <c r="CD3" s="382"/>
      <c r="CE3" s="382"/>
      <c r="CF3" s="382"/>
      <c r="CG3" s="382"/>
      <c r="CH3" s="382"/>
      <c r="CI3" s="382"/>
      <c r="CJ3" s="382"/>
      <c r="CK3" s="382"/>
      <c r="CL3" s="382"/>
      <c r="CM3" s="382"/>
      <c r="CN3" s="382"/>
      <c r="CO3" s="382"/>
      <c r="CP3" s="382"/>
      <c r="CQ3" s="382"/>
      <c r="CR3" s="382"/>
      <c r="CS3" s="382"/>
      <c r="CT3" s="382"/>
      <c r="CU3" s="382"/>
      <c r="CV3" s="382"/>
      <c r="CW3" s="382"/>
      <c r="CX3" s="382"/>
      <c r="CY3" s="382"/>
    </row>
    <row r="4" spans="1:118" ht="14.5" customHeight="1">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382"/>
      <c r="BZ4" s="382"/>
      <c r="CA4" s="382"/>
      <c r="CB4" s="382"/>
      <c r="CC4" s="382"/>
      <c r="CD4" s="382"/>
      <c r="CE4" s="382"/>
      <c r="CF4" s="382"/>
      <c r="CG4" s="382"/>
      <c r="CH4" s="382"/>
      <c r="CI4" s="382"/>
      <c r="CJ4" s="382"/>
      <c r="CK4" s="382"/>
      <c r="CL4" s="382"/>
      <c r="CM4" s="382"/>
      <c r="CN4" s="382"/>
      <c r="CO4" s="382"/>
      <c r="CP4" s="382"/>
      <c r="CQ4" s="382"/>
      <c r="CR4" s="382"/>
      <c r="CS4" s="382"/>
      <c r="CT4" s="382"/>
      <c r="CU4" s="382"/>
      <c r="CV4" s="382"/>
      <c r="CW4" s="382"/>
      <c r="CX4" s="382"/>
      <c r="CY4" s="382"/>
    </row>
    <row r="5" spans="1:118" ht="18.649999999999999" customHeight="1">
      <c r="B5" s="383" t="s">
        <v>48</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BB5" s="383" t="s">
        <v>48</v>
      </c>
      <c r="BC5" s="383"/>
      <c r="BD5" s="383"/>
      <c r="BE5" s="383"/>
      <c r="BF5" s="383"/>
      <c r="BG5" s="383"/>
      <c r="BH5" s="383"/>
      <c r="BI5" s="383"/>
      <c r="BJ5" s="383"/>
      <c r="BK5" s="383"/>
      <c r="BL5" s="383"/>
      <c r="BM5" s="383"/>
      <c r="BN5" s="383"/>
      <c r="BO5" s="383"/>
      <c r="BP5" s="383"/>
      <c r="BQ5" s="383"/>
      <c r="BR5" s="383"/>
      <c r="BS5" s="383"/>
      <c r="BT5" s="383"/>
      <c r="BU5" s="383"/>
      <c r="BV5" s="383"/>
      <c r="BW5" s="383"/>
      <c r="BX5" s="383"/>
      <c r="BY5" s="383"/>
      <c r="BZ5" s="383"/>
      <c r="CA5" s="383"/>
      <c r="CB5" s="383"/>
      <c r="CC5" s="383"/>
      <c r="CD5" s="383"/>
      <c r="CE5" s="383"/>
      <c r="CF5" s="383"/>
      <c r="CG5" s="383"/>
      <c r="CH5" s="383"/>
      <c r="CI5" s="383"/>
      <c r="CJ5" s="383"/>
      <c r="CK5" s="383"/>
      <c r="CL5" s="383"/>
      <c r="CM5" s="383"/>
      <c r="CN5" s="383"/>
      <c r="CO5" s="383"/>
      <c r="CP5" s="383"/>
      <c r="CQ5" s="383"/>
      <c r="CR5" s="383"/>
      <c r="CS5" s="383"/>
      <c r="CT5" s="383"/>
      <c r="CU5" s="383"/>
      <c r="CV5" s="383"/>
      <c r="CW5" s="383"/>
      <c r="CX5" s="383"/>
      <c r="CY5" s="383"/>
    </row>
    <row r="6" spans="1:118" ht="5.15" customHeight="1">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row>
    <row r="7" spans="1:118" ht="18" customHeight="1">
      <c r="B7" s="177" t="s">
        <v>11</v>
      </c>
      <c r="BB7" s="177" t="s">
        <v>11</v>
      </c>
    </row>
    <row r="8" spans="1:118" ht="18" customHeight="1">
      <c r="B8" s="177" t="s">
        <v>12</v>
      </c>
      <c r="BB8" s="177" t="s">
        <v>12</v>
      </c>
    </row>
    <row r="9" spans="1:118" ht="5.15" customHeight="1"/>
    <row r="10" spans="1:118" s="178" customFormat="1" ht="16" customHeight="1">
      <c r="B10" s="384" t="s">
        <v>132</v>
      </c>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BB10" s="384" t="s">
        <v>132</v>
      </c>
      <c r="BC10" s="384"/>
      <c r="BD10" s="384"/>
      <c r="BE10" s="384"/>
      <c r="BF10" s="384"/>
      <c r="BG10" s="384"/>
      <c r="BH10" s="384"/>
      <c r="BI10" s="384"/>
      <c r="BJ10" s="384"/>
      <c r="BK10" s="384"/>
      <c r="BL10" s="384"/>
      <c r="BM10" s="384"/>
      <c r="BN10" s="384"/>
      <c r="BO10" s="384"/>
      <c r="BP10" s="384"/>
      <c r="BQ10" s="384"/>
      <c r="BR10" s="384"/>
      <c r="BS10" s="384"/>
      <c r="BT10" s="384"/>
      <c r="BU10" s="384"/>
      <c r="BV10" s="384"/>
      <c r="BW10" s="384"/>
      <c r="BX10" s="384"/>
      <c r="BY10" s="384"/>
      <c r="BZ10" s="384"/>
      <c r="CA10" s="384"/>
      <c r="CB10" s="384"/>
      <c r="CC10" s="384"/>
      <c r="CD10" s="384"/>
      <c r="CE10" s="384"/>
      <c r="CF10" s="384"/>
      <c r="CG10" s="384"/>
      <c r="CH10" s="384"/>
      <c r="CI10" s="384"/>
      <c r="CJ10" s="384"/>
      <c r="CK10" s="384"/>
      <c r="CL10" s="384"/>
      <c r="CM10" s="384"/>
      <c r="CN10" s="384"/>
      <c r="CO10" s="384"/>
      <c r="CP10" s="384"/>
      <c r="CQ10" s="384"/>
      <c r="CR10" s="384"/>
      <c r="CS10" s="384"/>
      <c r="CT10" s="384"/>
      <c r="CU10" s="384"/>
      <c r="CV10" s="384"/>
      <c r="CW10" s="384"/>
      <c r="CX10" s="384"/>
      <c r="CY10" s="384"/>
      <c r="DA10" s="179"/>
      <c r="DB10" s="179"/>
      <c r="DC10" s="179"/>
      <c r="DD10" s="179"/>
      <c r="DE10" s="179"/>
      <c r="DF10" s="179"/>
      <c r="DG10" s="179"/>
      <c r="DH10" s="179"/>
      <c r="DI10" s="179"/>
      <c r="DJ10" s="179"/>
      <c r="DK10" s="179"/>
      <c r="DL10" s="179"/>
      <c r="DM10" s="179"/>
      <c r="DN10" s="180"/>
    </row>
    <row r="11" spans="1:118" s="178" customFormat="1" ht="16" customHeight="1">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84"/>
      <c r="AY11" s="384"/>
      <c r="BB11" s="384"/>
      <c r="BC11" s="384"/>
      <c r="BD11" s="384"/>
      <c r="BE11" s="384"/>
      <c r="BF11" s="384"/>
      <c r="BG11" s="384"/>
      <c r="BH11" s="384"/>
      <c r="BI11" s="384"/>
      <c r="BJ11" s="384"/>
      <c r="BK11" s="384"/>
      <c r="BL11" s="384"/>
      <c r="BM11" s="384"/>
      <c r="BN11" s="384"/>
      <c r="BO11" s="384"/>
      <c r="BP11" s="384"/>
      <c r="BQ11" s="384"/>
      <c r="BR11" s="384"/>
      <c r="BS11" s="384"/>
      <c r="BT11" s="384"/>
      <c r="BU11" s="384"/>
      <c r="BV11" s="384"/>
      <c r="BW11" s="384"/>
      <c r="BX11" s="384"/>
      <c r="BY11" s="384"/>
      <c r="BZ11" s="384"/>
      <c r="CA11" s="384"/>
      <c r="CB11" s="384"/>
      <c r="CC11" s="384"/>
      <c r="CD11" s="384"/>
      <c r="CE11" s="384"/>
      <c r="CF11" s="384"/>
      <c r="CG11" s="384"/>
      <c r="CH11" s="384"/>
      <c r="CI11" s="384"/>
      <c r="CJ11" s="384"/>
      <c r="CK11" s="384"/>
      <c r="CL11" s="384"/>
      <c r="CM11" s="384"/>
      <c r="CN11" s="384"/>
      <c r="CO11" s="384"/>
      <c r="CP11" s="384"/>
      <c r="CQ11" s="384"/>
      <c r="CR11" s="384"/>
      <c r="CS11" s="384"/>
      <c r="CT11" s="384"/>
      <c r="CU11" s="384"/>
      <c r="CV11" s="384"/>
      <c r="CW11" s="384"/>
      <c r="CX11" s="384"/>
      <c r="CY11" s="384"/>
      <c r="DA11" s="179"/>
      <c r="DB11" s="179"/>
      <c r="DC11" s="179"/>
      <c r="DD11" s="179"/>
      <c r="DE11" s="179"/>
      <c r="DF11" s="179"/>
      <c r="DG11" s="179"/>
      <c r="DH11" s="179"/>
      <c r="DI11" s="179"/>
      <c r="DJ11" s="179"/>
      <c r="DK11" s="179"/>
      <c r="DL11" s="179"/>
      <c r="DM11" s="179"/>
      <c r="DN11" s="180"/>
    </row>
    <row r="12" spans="1:118" s="178" customFormat="1" ht="16" customHeight="1">
      <c r="B12" s="384"/>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384"/>
      <c r="AS12" s="384"/>
      <c r="AT12" s="384"/>
      <c r="AU12" s="384"/>
      <c r="AV12" s="384"/>
      <c r="AW12" s="384"/>
      <c r="AX12" s="384"/>
      <c r="AY12" s="384"/>
      <c r="BB12" s="384"/>
      <c r="BC12" s="384"/>
      <c r="BD12" s="384"/>
      <c r="BE12" s="384"/>
      <c r="BF12" s="384"/>
      <c r="BG12" s="384"/>
      <c r="BH12" s="384"/>
      <c r="BI12" s="384"/>
      <c r="BJ12" s="384"/>
      <c r="BK12" s="384"/>
      <c r="BL12" s="384"/>
      <c r="BM12" s="384"/>
      <c r="BN12" s="384"/>
      <c r="BO12" s="384"/>
      <c r="BP12" s="384"/>
      <c r="BQ12" s="384"/>
      <c r="BR12" s="384"/>
      <c r="BS12" s="384"/>
      <c r="BT12" s="384"/>
      <c r="BU12" s="384"/>
      <c r="BV12" s="384"/>
      <c r="BW12" s="384"/>
      <c r="BX12" s="384"/>
      <c r="BY12" s="384"/>
      <c r="BZ12" s="384"/>
      <c r="CA12" s="384"/>
      <c r="CB12" s="384"/>
      <c r="CC12" s="384"/>
      <c r="CD12" s="384"/>
      <c r="CE12" s="384"/>
      <c r="CF12" s="384"/>
      <c r="CG12" s="384"/>
      <c r="CH12" s="384"/>
      <c r="CI12" s="384"/>
      <c r="CJ12" s="384"/>
      <c r="CK12" s="384"/>
      <c r="CL12" s="384"/>
      <c r="CM12" s="384"/>
      <c r="CN12" s="384"/>
      <c r="CO12" s="384"/>
      <c r="CP12" s="384"/>
      <c r="CQ12" s="384"/>
      <c r="CR12" s="384"/>
      <c r="CS12" s="384"/>
      <c r="CT12" s="384"/>
      <c r="CU12" s="384"/>
      <c r="CV12" s="384"/>
      <c r="CW12" s="384"/>
      <c r="CX12" s="384"/>
      <c r="CY12" s="384"/>
      <c r="DA12" s="179"/>
      <c r="DB12" s="179"/>
      <c r="DC12" s="179"/>
      <c r="DD12" s="179"/>
      <c r="DE12" s="179"/>
      <c r="DF12" s="179"/>
      <c r="DG12" s="179"/>
      <c r="DH12" s="179"/>
      <c r="DI12" s="179"/>
      <c r="DJ12" s="179"/>
      <c r="DK12" s="179"/>
      <c r="DL12" s="179"/>
      <c r="DM12" s="179"/>
      <c r="DN12" s="180"/>
    </row>
    <row r="13" spans="1:118" s="178" customFormat="1" ht="16" customHeight="1">
      <c r="B13" s="384"/>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4"/>
      <c r="AS13" s="384"/>
      <c r="AT13" s="384"/>
      <c r="AU13" s="384"/>
      <c r="AV13" s="384"/>
      <c r="AW13" s="384"/>
      <c r="AX13" s="384"/>
      <c r="AY13" s="384"/>
      <c r="BB13" s="384"/>
      <c r="BC13" s="384"/>
      <c r="BD13" s="384"/>
      <c r="BE13" s="384"/>
      <c r="BF13" s="384"/>
      <c r="BG13" s="384"/>
      <c r="BH13" s="384"/>
      <c r="BI13" s="384"/>
      <c r="BJ13" s="384"/>
      <c r="BK13" s="384"/>
      <c r="BL13" s="384"/>
      <c r="BM13" s="384"/>
      <c r="BN13" s="384"/>
      <c r="BO13" s="384"/>
      <c r="BP13" s="384"/>
      <c r="BQ13" s="384"/>
      <c r="BR13" s="384"/>
      <c r="BS13" s="384"/>
      <c r="BT13" s="384"/>
      <c r="BU13" s="384"/>
      <c r="BV13" s="384"/>
      <c r="BW13" s="384"/>
      <c r="BX13" s="384"/>
      <c r="BY13" s="384"/>
      <c r="BZ13" s="384"/>
      <c r="CA13" s="384"/>
      <c r="CB13" s="384"/>
      <c r="CC13" s="384"/>
      <c r="CD13" s="384"/>
      <c r="CE13" s="384"/>
      <c r="CF13" s="384"/>
      <c r="CG13" s="384"/>
      <c r="CH13" s="384"/>
      <c r="CI13" s="384"/>
      <c r="CJ13" s="384"/>
      <c r="CK13" s="384"/>
      <c r="CL13" s="384"/>
      <c r="CM13" s="384"/>
      <c r="CN13" s="384"/>
      <c r="CO13" s="384"/>
      <c r="CP13" s="384"/>
      <c r="CQ13" s="384"/>
      <c r="CR13" s="384"/>
      <c r="CS13" s="384"/>
      <c r="CT13" s="384"/>
      <c r="CU13" s="384"/>
      <c r="CV13" s="384"/>
      <c r="CW13" s="384"/>
      <c r="CX13" s="384"/>
      <c r="CY13" s="384"/>
      <c r="DA13" s="179"/>
      <c r="DB13" s="179"/>
      <c r="DC13" s="179"/>
      <c r="DD13" s="179"/>
      <c r="DE13" s="179"/>
      <c r="DF13" s="179"/>
      <c r="DG13" s="179"/>
      <c r="DH13" s="179"/>
      <c r="DI13" s="179"/>
      <c r="DJ13" s="179"/>
      <c r="DK13" s="179"/>
      <c r="DL13" s="179"/>
      <c r="DM13" s="179"/>
      <c r="DN13" s="180"/>
    </row>
    <row r="14" spans="1:118" s="181" customFormat="1" ht="16" customHeight="1">
      <c r="B14" s="380" t="s">
        <v>54</v>
      </c>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BB14" s="380" t="s">
        <v>54</v>
      </c>
      <c r="BC14" s="380"/>
      <c r="BD14" s="380"/>
      <c r="BE14" s="380"/>
      <c r="BF14" s="380"/>
      <c r="BG14" s="380"/>
      <c r="BH14" s="380"/>
      <c r="BI14" s="380"/>
      <c r="BJ14" s="380"/>
      <c r="BK14" s="380"/>
      <c r="BL14" s="380"/>
      <c r="BM14" s="380"/>
      <c r="BN14" s="380"/>
      <c r="BO14" s="380"/>
      <c r="BP14" s="380"/>
      <c r="BQ14" s="380"/>
      <c r="BR14" s="380"/>
      <c r="BS14" s="380"/>
      <c r="BT14" s="380"/>
      <c r="BU14" s="380"/>
      <c r="BV14" s="380"/>
      <c r="BW14" s="380"/>
      <c r="BX14" s="380"/>
      <c r="BY14" s="380"/>
      <c r="BZ14" s="380"/>
      <c r="CA14" s="380"/>
      <c r="CB14" s="380"/>
      <c r="CC14" s="380"/>
      <c r="CD14" s="380"/>
      <c r="CE14" s="380"/>
      <c r="CF14" s="380"/>
      <c r="CG14" s="380"/>
      <c r="CH14" s="380"/>
      <c r="CI14" s="380"/>
      <c r="CJ14" s="380"/>
      <c r="CK14" s="380"/>
      <c r="CL14" s="380"/>
      <c r="CM14" s="380"/>
      <c r="CN14" s="380"/>
      <c r="CO14" s="380"/>
      <c r="CP14" s="380"/>
      <c r="CQ14" s="380"/>
      <c r="CR14" s="380"/>
      <c r="CS14" s="380"/>
      <c r="CT14" s="380"/>
      <c r="CU14" s="380"/>
      <c r="CV14" s="380"/>
      <c r="CW14" s="380"/>
      <c r="CX14" s="380"/>
      <c r="CY14" s="380"/>
    </row>
    <row r="15" spans="1:118" s="181" customFormat="1" ht="16" customHeight="1">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BB15" s="380"/>
      <c r="BC15" s="380"/>
      <c r="BD15" s="380"/>
      <c r="BE15" s="380"/>
      <c r="BF15" s="380"/>
      <c r="BG15" s="380"/>
      <c r="BH15" s="380"/>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80"/>
      <c r="CE15" s="380"/>
      <c r="CF15" s="380"/>
      <c r="CG15" s="380"/>
      <c r="CH15" s="380"/>
      <c r="CI15" s="380"/>
      <c r="CJ15" s="380"/>
      <c r="CK15" s="380"/>
      <c r="CL15" s="380"/>
      <c r="CM15" s="380"/>
      <c r="CN15" s="380"/>
      <c r="CO15" s="380"/>
      <c r="CP15" s="380"/>
      <c r="CQ15" s="380"/>
      <c r="CR15" s="380"/>
      <c r="CS15" s="380"/>
      <c r="CT15" s="380"/>
      <c r="CU15" s="380"/>
      <c r="CV15" s="380"/>
      <c r="CW15" s="380"/>
      <c r="CX15" s="380"/>
      <c r="CY15" s="380"/>
    </row>
    <row r="16" spans="1:118" s="181" customFormat="1" ht="16" customHeight="1">
      <c r="B16" s="380"/>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380"/>
      <c r="AW16" s="380"/>
      <c r="AX16" s="380"/>
      <c r="AY16" s="380"/>
      <c r="BB16" s="380"/>
      <c r="BC16" s="380"/>
      <c r="BD16" s="380"/>
      <c r="BE16" s="380"/>
      <c r="BF16" s="380"/>
      <c r="BG16" s="380"/>
      <c r="BH16" s="380"/>
      <c r="BI16" s="380"/>
      <c r="BJ16" s="380"/>
      <c r="BK16" s="380"/>
      <c r="BL16" s="380"/>
      <c r="BM16" s="380"/>
      <c r="BN16" s="380"/>
      <c r="BO16" s="380"/>
      <c r="BP16" s="380"/>
      <c r="BQ16" s="380"/>
      <c r="BR16" s="380"/>
      <c r="BS16" s="380"/>
      <c r="BT16" s="380"/>
      <c r="BU16" s="380"/>
      <c r="BV16" s="380"/>
      <c r="BW16" s="380"/>
      <c r="BX16" s="380"/>
      <c r="BY16" s="380"/>
      <c r="BZ16" s="380"/>
      <c r="CA16" s="380"/>
      <c r="CB16" s="380"/>
      <c r="CC16" s="380"/>
      <c r="CD16" s="380"/>
      <c r="CE16" s="380"/>
      <c r="CF16" s="380"/>
      <c r="CG16" s="380"/>
      <c r="CH16" s="380"/>
      <c r="CI16" s="380"/>
      <c r="CJ16" s="380"/>
      <c r="CK16" s="380"/>
      <c r="CL16" s="380"/>
      <c r="CM16" s="380"/>
      <c r="CN16" s="380"/>
      <c r="CO16" s="380"/>
      <c r="CP16" s="380"/>
      <c r="CQ16" s="380"/>
      <c r="CR16" s="380"/>
      <c r="CS16" s="380"/>
      <c r="CT16" s="380"/>
      <c r="CU16" s="380"/>
      <c r="CV16" s="380"/>
      <c r="CW16" s="380"/>
      <c r="CX16" s="380"/>
      <c r="CY16" s="380"/>
    </row>
    <row r="17" spans="2:103" s="181" customFormat="1" ht="16" customHeight="1">
      <c r="B17" s="381" t="s">
        <v>75</v>
      </c>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BB17" s="381" t="s">
        <v>75</v>
      </c>
      <c r="BC17" s="381"/>
      <c r="BD17" s="381"/>
      <c r="BE17" s="381"/>
      <c r="BF17" s="381"/>
      <c r="BG17" s="381"/>
      <c r="BH17" s="381"/>
      <c r="BI17" s="381"/>
      <c r="BJ17" s="381"/>
      <c r="BK17" s="381"/>
      <c r="BL17" s="381"/>
      <c r="BM17" s="381"/>
      <c r="BN17" s="381"/>
      <c r="BO17" s="381"/>
      <c r="BP17" s="381"/>
      <c r="BQ17" s="381"/>
      <c r="BR17" s="381"/>
      <c r="BS17" s="381"/>
      <c r="BT17" s="381"/>
      <c r="BU17" s="381"/>
      <c r="BV17" s="381"/>
      <c r="BW17" s="381"/>
      <c r="BX17" s="381"/>
      <c r="BY17" s="381"/>
      <c r="BZ17" s="381"/>
      <c r="CA17" s="381"/>
      <c r="CB17" s="381"/>
      <c r="CC17" s="381"/>
      <c r="CD17" s="381"/>
      <c r="CE17" s="381"/>
      <c r="CF17" s="381"/>
      <c r="CG17" s="381"/>
      <c r="CH17" s="381"/>
      <c r="CI17" s="381"/>
      <c r="CJ17" s="381"/>
      <c r="CK17" s="381"/>
      <c r="CL17" s="381"/>
      <c r="CM17" s="381"/>
      <c r="CN17" s="381"/>
      <c r="CO17" s="381"/>
      <c r="CP17" s="381"/>
      <c r="CQ17" s="381"/>
      <c r="CR17" s="381"/>
      <c r="CS17" s="381"/>
      <c r="CT17" s="381"/>
      <c r="CU17" s="381"/>
      <c r="CV17" s="381"/>
      <c r="CW17" s="381"/>
      <c r="CX17" s="381"/>
      <c r="CY17" s="381"/>
    </row>
    <row r="18" spans="2:103" s="181" customFormat="1" ht="16" customHeight="1">
      <c r="B18" s="381"/>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BB18" s="381"/>
      <c r="BC18" s="381"/>
      <c r="BD18" s="381"/>
      <c r="BE18" s="381"/>
      <c r="BF18" s="381"/>
      <c r="BG18" s="381"/>
      <c r="BH18" s="381"/>
      <c r="BI18" s="381"/>
      <c r="BJ18" s="381"/>
      <c r="BK18" s="381"/>
      <c r="BL18" s="381"/>
      <c r="BM18" s="381"/>
      <c r="BN18" s="381"/>
      <c r="BO18" s="381"/>
      <c r="BP18" s="381"/>
      <c r="BQ18" s="381"/>
      <c r="BR18" s="381"/>
      <c r="BS18" s="381"/>
      <c r="BT18" s="381"/>
      <c r="BU18" s="381"/>
      <c r="BV18" s="381"/>
      <c r="BW18" s="381"/>
      <c r="BX18" s="381"/>
      <c r="BY18" s="381"/>
      <c r="BZ18" s="381"/>
      <c r="CA18" s="381"/>
      <c r="CB18" s="381"/>
      <c r="CC18" s="381"/>
      <c r="CD18" s="381"/>
      <c r="CE18" s="381"/>
      <c r="CF18" s="381"/>
      <c r="CG18" s="381"/>
      <c r="CH18" s="381"/>
      <c r="CI18" s="381"/>
      <c r="CJ18" s="381"/>
      <c r="CK18" s="381"/>
      <c r="CL18" s="381"/>
      <c r="CM18" s="381"/>
      <c r="CN18" s="381"/>
      <c r="CO18" s="381"/>
      <c r="CP18" s="381"/>
      <c r="CQ18" s="381"/>
      <c r="CR18" s="381"/>
      <c r="CS18" s="381"/>
      <c r="CT18" s="381"/>
      <c r="CU18" s="381"/>
      <c r="CV18" s="381"/>
      <c r="CW18" s="381"/>
      <c r="CX18" s="381"/>
      <c r="CY18" s="381"/>
    </row>
    <row r="19" spans="2:103" s="181" customFormat="1" ht="16" customHeight="1">
      <c r="B19" s="381" t="s">
        <v>543</v>
      </c>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BB19" s="381" t="s">
        <v>543</v>
      </c>
      <c r="BC19" s="381"/>
      <c r="BD19" s="381"/>
      <c r="BE19" s="381"/>
      <c r="BF19" s="381"/>
      <c r="BG19" s="381"/>
      <c r="BH19" s="381"/>
      <c r="BI19" s="381"/>
      <c r="BJ19" s="381"/>
      <c r="BK19" s="381"/>
      <c r="BL19" s="381"/>
      <c r="BM19" s="381"/>
      <c r="BN19" s="381"/>
      <c r="BO19" s="381"/>
      <c r="BP19" s="381"/>
      <c r="BQ19" s="381"/>
      <c r="BR19" s="381"/>
      <c r="BS19" s="381"/>
      <c r="BT19" s="381"/>
      <c r="BU19" s="381"/>
      <c r="BV19" s="381"/>
      <c r="BW19" s="381"/>
      <c r="BX19" s="381"/>
      <c r="BY19" s="381"/>
      <c r="BZ19" s="381"/>
      <c r="CA19" s="381"/>
      <c r="CB19" s="381"/>
      <c r="CC19" s="381"/>
      <c r="CD19" s="381"/>
      <c r="CE19" s="381"/>
      <c r="CF19" s="381"/>
      <c r="CG19" s="381"/>
      <c r="CH19" s="381"/>
      <c r="CI19" s="381"/>
      <c r="CJ19" s="381"/>
      <c r="CK19" s="381"/>
      <c r="CL19" s="381"/>
      <c r="CM19" s="381"/>
      <c r="CN19" s="381"/>
      <c r="CO19" s="381"/>
      <c r="CP19" s="381"/>
      <c r="CQ19" s="381"/>
      <c r="CR19" s="381"/>
      <c r="CS19" s="381"/>
      <c r="CT19" s="381"/>
      <c r="CU19" s="381"/>
      <c r="CV19" s="381"/>
      <c r="CW19" s="381"/>
      <c r="CX19" s="381"/>
      <c r="CY19" s="381"/>
    </row>
    <row r="20" spans="2:103" s="181" customFormat="1" ht="16" customHeight="1">
      <c r="B20" s="381"/>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BB20" s="381"/>
      <c r="BC20" s="381"/>
      <c r="BD20" s="381"/>
      <c r="BE20" s="381"/>
      <c r="BF20" s="381"/>
      <c r="BG20" s="381"/>
      <c r="BH20" s="381"/>
      <c r="BI20" s="381"/>
      <c r="BJ20" s="381"/>
      <c r="BK20" s="381"/>
      <c r="BL20" s="381"/>
      <c r="BM20" s="381"/>
      <c r="BN20" s="381"/>
      <c r="BO20" s="381"/>
      <c r="BP20" s="381"/>
      <c r="BQ20" s="381"/>
      <c r="BR20" s="381"/>
      <c r="BS20" s="381"/>
      <c r="BT20" s="381"/>
      <c r="BU20" s="381"/>
      <c r="BV20" s="381"/>
      <c r="BW20" s="381"/>
      <c r="BX20" s="381"/>
      <c r="BY20" s="381"/>
      <c r="BZ20" s="381"/>
      <c r="CA20" s="381"/>
      <c r="CB20" s="381"/>
      <c r="CC20" s="381"/>
      <c r="CD20" s="381"/>
      <c r="CE20" s="381"/>
      <c r="CF20" s="381"/>
      <c r="CG20" s="381"/>
      <c r="CH20" s="381"/>
      <c r="CI20" s="381"/>
      <c r="CJ20" s="381"/>
      <c r="CK20" s="381"/>
      <c r="CL20" s="381"/>
      <c r="CM20" s="381"/>
      <c r="CN20" s="381"/>
      <c r="CO20" s="381"/>
      <c r="CP20" s="381"/>
      <c r="CQ20" s="381"/>
      <c r="CR20" s="381"/>
      <c r="CS20" s="381"/>
      <c r="CT20" s="381"/>
      <c r="CU20" s="381"/>
      <c r="CV20" s="381"/>
      <c r="CW20" s="381"/>
      <c r="CX20" s="381"/>
      <c r="CY20" s="381"/>
    </row>
    <row r="21" spans="2:103" s="181" customFormat="1" ht="16" customHeight="1">
      <c r="B21" s="379" t="s">
        <v>335</v>
      </c>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79"/>
      <c r="BB21" s="379" t="s">
        <v>335</v>
      </c>
      <c r="BC21" s="379"/>
      <c r="BD21" s="379"/>
      <c r="BE21" s="379"/>
      <c r="BF21" s="379"/>
      <c r="BG21" s="379"/>
      <c r="BH21" s="379"/>
      <c r="BI21" s="379"/>
      <c r="BJ21" s="379"/>
      <c r="BK21" s="379"/>
      <c r="BL21" s="379"/>
      <c r="BM21" s="379"/>
      <c r="BN21" s="379"/>
      <c r="BO21" s="379"/>
      <c r="BP21" s="379"/>
      <c r="BQ21" s="379"/>
      <c r="BR21" s="379"/>
      <c r="BS21" s="379"/>
      <c r="BT21" s="379"/>
      <c r="BU21" s="379"/>
      <c r="BV21" s="379"/>
      <c r="BW21" s="379"/>
      <c r="BX21" s="379"/>
      <c r="BY21" s="379"/>
      <c r="BZ21" s="379"/>
      <c r="CA21" s="379"/>
      <c r="CB21" s="379"/>
      <c r="CC21" s="379"/>
      <c r="CD21" s="379"/>
      <c r="CE21" s="379"/>
      <c r="CF21" s="379"/>
      <c r="CG21" s="379"/>
      <c r="CH21" s="379"/>
      <c r="CI21" s="379"/>
      <c r="CJ21" s="379"/>
      <c r="CK21" s="379"/>
      <c r="CL21" s="379"/>
      <c r="CM21" s="379"/>
      <c r="CN21" s="379"/>
      <c r="CO21" s="379"/>
      <c r="CP21" s="379"/>
      <c r="CQ21" s="379"/>
      <c r="CR21" s="379"/>
      <c r="CS21" s="379"/>
      <c r="CT21" s="379"/>
      <c r="CU21" s="379"/>
      <c r="CV21" s="379"/>
      <c r="CW21" s="379"/>
      <c r="CX21" s="379"/>
      <c r="CY21" s="379"/>
    </row>
    <row r="22" spans="2:103" s="181" customFormat="1" ht="16" customHeight="1">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BB22" s="379"/>
      <c r="BC22" s="379"/>
      <c r="BD22" s="379"/>
      <c r="BE22" s="379"/>
      <c r="BF22" s="379"/>
      <c r="BG22" s="379"/>
      <c r="BH22" s="379"/>
      <c r="BI22" s="379"/>
      <c r="BJ22" s="379"/>
      <c r="BK22" s="379"/>
      <c r="BL22" s="379"/>
      <c r="BM22" s="379"/>
      <c r="BN22" s="379"/>
      <c r="BO22" s="379"/>
      <c r="BP22" s="379"/>
      <c r="BQ22" s="379"/>
      <c r="BR22" s="379"/>
      <c r="BS22" s="379"/>
      <c r="BT22" s="379"/>
      <c r="BU22" s="379"/>
      <c r="BV22" s="379"/>
      <c r="BW22" s="379"/>
      <c r="BX22" s="379"/>
      <c r="BY22" s="379"/>
      <c r="BZ22" s="379"/>
      <c r="CA22" s="379"/>
      <c r="CB22" s="379"/>
      <c r="CC22" s="379"/>
      <c r="CD22" s="379"/>
      <c r="CE22" s="379"/>
      <c r="CF22" s="379"/>
      <c r="CG22" s="379"/>
      <c r="CH22" s="379"/>
      <c r="CI22" s="379"/>
      <c r="CJ22" s="379"/>
      <c r="CK22" s="379"/>
      <c r="CL22" s="379"/>
      <c r="CM22" s="379"/>
      <c r="CN22" s="379"/>
      <c r="CO22" s="379"/>
      <c r="CP22" s="379"/>
      <c r="CQ22" s="379"/>
      <c r="CR22" s="379"/>
      <c r="CS22" s="379"/>
      <c r="CT22" s="379"/>
      <c r="CU22" s="379"/>
      <c r="CV22" s="379"/>
      <c r="CW22" s="379"/>
      <c r="CX22" s="379"/>
      <c r="CY22" s="379"/>
    </row>
    <row r="23" spans="2:103" s="181" customFormat="1" ht="16" customHeight="1">
      <c r="B23" s="379"/>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BB23" s="379"/>
      <c r="BC23" s="379"/>
      <c r="BD23" s="379"/>
      <c r="BE23" s="379"/>
      <c r="BF23" s="379"/>
      <c r="BG23" s="379"/>
      <c r="BH23" s="379"/>
      <c r="BI23" s="379"/>
      <c r="BJ23" s="379"/>
      <c r="BK23" s="379"/>
      <c r="BL23" s="379"/>
      <c r="BM23" s="379"/>
      <c r="BN23" s="379"/>
      <c r="BO23" s="379"/>
      <c r="BP23" s="379"/>
      <c r="BQ23" s="379"/>
      <c r="BR23" s="379"/>
      <c r="BS23" s="379"/>
      <c r="BT23" s="379"/>
      <c r="BU23" s="379"/>
      <c r="BV23" s="379"/>
      <c r="BW23" s="379"/>
      <c r="BX23" s="379"/>
      <c r="BY23" s="379"/>
      <c r="BZ23" s="379"/>
      <c r="CA23" s="379"/>
      <c r="CB23" s="379"/>
      <c r="CC23" s="379"/>
      <c r="CD23" s="379"/>
      <c r="CE23" s="379"/>
      <c r="CF23" s="379"/>
      <c r="CG23" s="379"/>
      <c r="CH23" s="379"/>
      <c r="CI23" s="379"/>
      <c r="CJ23" s="379"/>
      <c r="CK23" s="379"/>
      <c r="CL23" s="379"/>
      <c r="CM23" s="379"/>
      <c r="CN23" s="379"/>
      <c r="CO23" s="379"/>
      <c r="CP23" s="379"/>
      <c r="CQ23" s="379"/>
      <c r="CR23" s="379"/>
      <c r="CS23" s="379"/>
      <c r="CT23" s="379"/>
      <c r="CU23" s="379"/>
      <c r="CV23" s="379"/>
      <c r="CW23" s="379"/>
      <c r="CX23" s="379"/>
      <c r="CY23" s="379"/>
    </row>
    <row r="24" spans="2:103" s="181" customFormat="1" ht="16" customHeight="1">
      <c r="B24" s="379" t="s">
        <v>179</v>
      </c>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79"/>
      <c r="AX24" s="379"/>
      <c r="AY24" s="379"/>
      <c r="BB24" s="379" t="s">
        <v>179</v>
      </c>
      <c r="BC24" s="379"/>
      <c r="BD24" s="379"/>
      <c r="BE24" s="379"/>
      <c r="BF24" s="379"/>
      <c r="BG24" s="379"/>
      <c r="BH24" s="379"/>
      <c r="BI24" s="379"/>
      <c r="BJ24" s="379"/>
      <c r="BK24" s="379"/>
      <c r="BL24" s="379"/>
      <c r="BM24" s="379"/>
      <c r="BN24" s="379"/>
      <c r="BO24" s="379"/>
      <c r="BP24" s="379"/>
      <c r="BQ24" s="379"/>
      <c r="BR24" s="379"/>
      <c r="BS24" s="379"/>
      <c r="BT24" s="379"/>
      <c r="BU24" s="379"/>
      <c r="BV24" s="379"/>
      <c r="BW24" s="379"/>
      <c r="BX24" s="379"/>
      <c r="BY24" s="379"/>
      <c r="BZ24" s="379"/>
      <c r="CA24" s="379"/>
      <c r="CB24" s="379"/>
      <c r="CC24" s="379"/>
      <c r="CD24" s="379"/>
      <c r="CE24" s="379"/>
      <c r="CF24" s="379"/>
      <c r="CG24" s="379"/>
      <c r="CH24" s="379"/>
      <c r="CI24" s="379"/>
      <c r="CJ24" s="379"/>
      <c r="CK24" s="379"/>
      <c r="CL24" s="379"/>
      <c r="CM24" s="379"/>
      <c r="CN24" s="379"/>
      <c r="CO24" s="379"/>
      <c r="CP24" s="379"/>
      <c r="CQ24" s="379"/>
      <c r="CR24" s="379"/>
      <c r="CS24" s="379"/>
      <c r="CT24" s="379"/>
      <c r="CU24" s="379"/>
      <c r="CV24" s="379"/>
      <c r="CW24" s="379"/>
      <c r="CX24" s="379"/>
      <c r="CY24" s="379"/>
    </row>
    <row r="25" spans="2:103" s="181" customFormat="1" ht="16" customHeight="1">
      <c r="B25" s="379" t="s">
        <v>51</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79"/>
      <c r="AW25" s="379"/>
      <c r="AX25" s="379"/>
      <c r="AY25" s="379"/>
      <c r="BB25" s="379" t="s">
        <v>51</v>
      </c>
      <c r="BC25" s="379"/>
      <c r="BD25" s="379"/>
      <c r="BE25" s="379"/>
      <c r="BF25" s="379"/>
      <c r="BG25" s="379"/>
      <c r="BH25" s="379"/>
      <c r="BI25" s="379"/>
      <c r="BJ25" s="379"/>
      <c r="BK25" s="379"/>
      <c r="BL25" s="379"/>
      <c r="BM25" s="379"/>
      <c r="BN25" s="379"/>
      <c r="BO25" s="379"/>
      <c r="BP25" s="379"/>
      <c r="BQ25" s="379"/>
      <c r="BR25" s="379"/>
      <c r="BS25" s="379"/>
      <c r="BT25" s="379"/>
      <c r="BU25" s="379"/>
      <c r="BV25" s="379"/>
      <c r="BW25" s="379"/>
      <c r="BX25" s="379"/>
      <c r="BY25" s="379"/>
      <c r="BZ25" s="379"/>
      <c r="CA25" s="379"/>
      <c r="CB25" s="379"/>
      <c r="CC25" s="379"/>
      <c r="CD25" s="379"/>
      <c r="CE25" s="379"/>
      <c r="CF25" s="379"/>
      <c r="CG25" s="379"/>
      <c r="CH25" s="379"/>
      <c r="CI25" s="379"/>
      <c r="CJ25" s="379"/>
      <c r="CK25" s="379"/>
      <c r="CL25" s="379"/>
      <c r="CM25" s="379"/>
      <c r="CN25" s="379"/>
      <c r="CO25" s="379"/>
      <c r="CP25" s="379"/>
      <c r="CQ25" s="379"/>
      <c r="CR25" s="379"/>
      <c r="CS25" s="379"/>
      <c r="CT25" s="379"/>
      <c r="CU25" s="379"/>
      <c r="CV25" s="379"/>
      <c r="CW25" s="379"/>
      <c r="CX25" s="379"/>
      <c r="CY25" s="379"/>
    </row>
    <row r="26" spans="2:103" s="181" customFormat="1" ht="16" customHeight="1">
      <c r="B26" s="379"/>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79"/>
      <c r="AW26" s="379"/>
      <c r="AX26" s="379"/>
      <c r="AY26" s="379"/>
      <c r="BB26" s="379"/>
      <c r="BC26" s="379"/>
      <c r="BD26" s="379"/>
      <c r="BE26" s="379"/>
      <c r="BF26" s="379"/>
      <c r="BG26" s="379"/>
      <c r="BH26" s="379"/>
      <c r="BI26" s="379"/>
      <c r="BJ26" s="379"/>
      <c r="BK26" s="379"/>
      <c r="BL26" s="379"/>
      <c r="BM26" s="379"/>
      <c r="BN26" s="379"/>
      <c r="BO26" s="379"/>
      <c r="BP26" s="379"/>
      <c r="BQ26" s="379"/>
      <c r="BR26" s="379"/>
      <c r="BS26" s="379"/>
      <c r="BT26" s="379"/>
      <c r="BU26" s="379"/>
      <c r="BV26" s="379"/>
      <c r="BW26" s="379"/>
      <c r="BX26" s="379"/>
      <c r="BY26" s="379"/>
      <c r="BZ26" s="379"/>
      <c r="CA26" s="379"/>
      <c r="CB26" s="379"/>
      <c r="CC26" s="379"/>
      <c r="CD26" s="379"/>
      <c r="CE26" s="379"/>
      <c r="CF26" s="379"/>
      <c r="CG26" s="379"/>
      <c r="CH26" s="379"/>
      <c r="CI26" s="379"/>
      <c r="CJ26" s="379"/>
      <c r="CK26" s="379"/>
      <c r="CL26" s="379"/>
      <c r="CM26" s="379"/>
      <c r="CN26" s="379"/>
      <c r="CO26" s="379"/>
      <c r="CP26" s="379"/>
      <c r="CQ26" s="379"/>
      <c r="CR26" s="379"/>
      <c r="CS26" s="379"/>
      <c r="CT26" s="379"/>
      <c r="CU26" s="379"/>
      <c r="CV26" s="379"/>
      <c r="CW26" s="379"/>
      <c r="CX26" s="379"/>
      <c r="CY26" s="379"/>
    </row>
    <row r="27" spans="2:103" s="181" customFormat="1" ht="16" customHeight="1">
      <c r="B27" s="379"/>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79"/>
      <c r="AX27" s="379"/>
      <c r="AY27" s="379"/>
      <c r="BB27" s="379"/>
      <c r="BC27" s="379"/>
      <c r="BD27" s="379"/>
      <c r="BE27" s="379"/>
      <c r="BF27" s="379"/>
      <c r="BG27" s="379"/>
      <c r="BH27" s="379"/>
      <c r="BI27" s="379"/>
      <c r="BJ27" s="379"/>
      <c r="BK27" s="379"/>
      <c r="BL27" s="379"/>
      <c r="BM27" s="379"/>
      <c r="BN27" s="379"/>
      <c r="BO27" s="379"/>
      <c r="BP27" s="379"/>
      <c r="BQ27" s="379"/>
      <c r="BR27" s="379"/>
      <c r="BS27" s="379"/>
      <c r="BT27" s="379"/>
      <c r="BU27" s="379"/>
      <c r="BV27" s="379"/>
      <c r="BW27" s="379"/>
      <c r="BX27" s="379"/>
      <c r="BY27" s="379"/>
      <c r="BZ27" s="379"/>
      <c r="CA27" s="379"/>
      <c r="CB27" s="379"/>
      <c r="CC27" s="379"/>
      <c r="CD27" s="379"/>
      <c r="CE27" s="379"/>
      <c r="CF27" s="379"/>
      <c r="CG27" s="379"/>
      <c r="CH27" s="379"/>
      <c r="CI27" s="379"/>
      <c r="CJ27" s="379"/>
      <c r="CK27" s="379"/>
      <c r="CL27" s="379"/>
      <c r="CM27" s="379"/>
      <c r="CN27" s="379"/>
      <c r="CO27" s="379"/>
      <c r="CP27" s="379"/>
      <c r="CQ27" s="379"/>
      <c r="CR27" s="379"/>
      <c r="CS27" s="379"/>
      <c r="CT27" s="379"/>
      <c r="CU27" s="379"/>
      <c r="CV27" s="379"/>
      <c r="CW27" s="379"/>
      <c r="CX27" s="379"/>
      <c r="CY27" s="379"/>
    </row>
    <row r="28" spans="2:103" s="181" customFormat="1" ht="16" customHeight="1">
      <c r="B28" s="182"/>
      <c r="C28" s="385" t="s">
        <v>106</v>
      </c>
      <c r="D28" s="385"/>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BB28" s="182"/>
      <c r="BC28" s="385" t="s">
        <v>106</v>
      </c>
      <c r="BD28" s="385"/>
      <c r="BE28" s="385"/>
      <c r="BF28" s="385"/>
      <c r="BG28" s="385"/>
      <c r="BH28" s="385"/>
      <c r="BI28" s="385"/>
      <c r="BJ28" s="385"/>
      <c r="BK28" s="385"/>
      <c r="BL28" s="385"/>
      <c r="BM28" s="385"/>
      <c r="BN28" s="385"/>
      <c r="BO28" s="385"/>
      <c r="BP28" s="385"/>
      <c r="BQ28" s="385"/>
      <c r="BR28" s="385"/>
      <c r="BS28" s="385"/>
      <c r="BT28" s="385"/>
      <c r="BU28" s="385"/>
      <c r="BV28" s="385"/>
      <c r="BW28" s="385"/>
      <c r="BX28" s="385"/>
      <c r="BY28" s="385"/>
      <c r="BZ28" s="385"/>
      <c r="CA28" s="385"/>
      <c r="CB28" s="385"/>
      <c r="CC28" s="385"/>
      <c r="CD28" s="385"/>
      <c r="CE28" s="385"/>
      <c r="CF28" s="385"/>
      <c r="CG28" s="385"/>
      <c r="CH28" s="385"/>
      <c r="CI28" s="385"/>
      <c r="CJ28" s="385"/>
      <c r="CK28" s="385"/>
      <c r="CL28" s="385"/>
      <c r="CM28" s="385"/>
      <c r="CN28" s="385"/>
      <c r="CO28" s="385"/>
      <c r="CP28" s="385"/>
      <c r="CQ28" s="385"/>
      <c r="CR28" s="385"/>
      <c r="CS28" s="385"/>
      <c r="CT28" s="385"/>
      <c r="CU28" s="385"/>
      <c r="CV28" s="385"/>
      <c r="CW28" s="385"/>
      <c r="CX28" s="385"/>
      <c r="CY28" s="385"/>
    </row>
    <row r="29" spans="2:103" s="181" customFormat="1" ht="16" customHeight="1">
      <c r="B29" s="182"/>
      <c r="C29" s="182"/>
      <c r="D29" s="182" t="s">
        <v>13</v>
      </c>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BB29" s="182"/>
      <c r="BC29" s="182"/>
      <c r="BD29" s="182" t="s">
        <v>13</v>
      </c>
      <c r="BE29" s="182"/>
      <c r="BF29" s="182"/>
      <c r="BG29" s="182"/>
      <c r="BH29" s="182"/>
      <c r="BI29" s="182"/>
      <c r="BJ29" s="182"/>
      <c r="BK29" s="182"/>
      <c r="BL29" s="182"/>
      <c r="BM29" s="182"/>
      <c r="BN29" s="182"/>
      <c r="BO29" s="182"/>
      <c r="BP29" s="182"/>
      <c r="BQ29" s="182"/>
      <c r="BR29" s="182"/>
      <c r="BS29" s="182"/>
      <c r="BT29" s="182"/>
      <c r="BU29" s="182"/>
      <c r="BV29" s="182"/>
      <c r="BW29" s="182"/>
      <c r="BX29" s="182"/>
      <c r="BY29" s="182"/>
      <c r="BZ29" s="182"/>
      <c r="CA29" s="182"/>
      <c r="CB29" s="182"/>
      <c r="CC29" s="182"/>
      <c r="CD29" s="182"/>
      <c r="CE29" s="182"/>
      <c r="CF29" s="182"/>
      <c r="CG29" s="182"/>
      <c r="CH29" s="182"/>
      <c r="CI29" s="182"/>
      <c r="CJ29" s="182"/>
      <c r="CK29" s="182"/>
      <c r="CL29" s="182"/>
      <c r="CM29" s="182"/>
      <c r="CN29" s="182"/>
      <c r="CO29" s="182"/>
      <c r="CP29" s="182"/>
      <c r="CQ29" s="182"/>
      <c r="CR29" s="182"/>
      <c r="CS29" s="182"/>
      <c r="CT29" s="182"/>
      <c r="CU29" s="182"/>
      <c r="CV29" s="182"/>
      <c r="CW29" s="182"/>
      <c r="CX29" s="182"/>
      <c r="CY29" s="182"/>
    </row>
    <row r="30" spans="2:103" s="181" customFormat="1" ht="16" customHeight="1">
      <c r="B30" s="182"/>
      <c r="C30" s="182"/>
      <c r="D30" s="182" t="s">
        <v>14</v>
      </c>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BB30" s="182"/>
      <c r="BC30" s="182"/>
      <c r="BD30" s="182" t="s">
        <v>14</v>
      </c>
      <c r="BE30" s="182"/>
      <c r="BF30" s="182"/>
      <c r="BG30" s="182"/>
      <c r="BH30" s="182"/>
      <c r="BI30" s="182"/>
      <c r="BJ30" s="182"/>
      <c r="BK30" s="182"/>
      <c r="BL30" s="182"/>
      <c r="BM30" s="182"/>
      <c r="BN30" s="182"/>
      <c r="BO30" s="182"/>
      <c r="BP30" s="182"/>
      <c r="BQ30" s="182"/>
      <c r="BR30" s="182"/>
      <c r="BS30" s="182"/>
      <c r="BT30" s="182"/>
      <c r="BU30" s="182"/>
      <c r="BV30" s="182"/>
      <c r="BW30" s="182"/>
      <c r="BX30" s="182"/>
      <c r="BY30" s="182"/>
      <c r="BZ30" s="182"/>
      <c r="CA30" s="182"/>
      <c r="CB30" s="182"/>
      <c r="CC30" s="182"/>
      <c r="CD30" s="182"/>
      <c r="CE30" s="182"/>
      <c r="CF30" s="182"/>
      <c r="CG30" s="182"/>
      <c r="CH30" s="182"/>
      <c r="CI30" s="182"/>
      <c r="CJ30" s="182"/>
      <c r="CK30" s="182"/>
      <c r="CL30" s="182"/>
      <c r="CM30" s="182"/>
      <c r="CN30" s="182"/>
      <c r="CO30" s="182"/>
      <c r="CP30" s="182"/>
      <c r="CQ30" s="182"/>
      <c r="CR30" s="182"/>
      <c r="CS30" s="182"/>
      <c r="CT30" s="182"/>
      <c r="CU30" s="182"/>
      <c r="CV30" s="182"/>
      <c r="CW30" s="182"/>
      <c r="CX30" s="182"/>
      <c r="CY30" s="182"/>
    </row>
    <row r="31" spans="2:103" s="181" customFormat="1" ht="16" customHeight="1">
      <c r="B31" s="182"/>
      <c r="C31" s="182"/>
      <c r="D31" s="182" t="s">
        <v>15</v>
      </c>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BB31" s="182"/>
      <c r="BC31" s="182"/>
      <c r="BD31" s="182" t="s">
        <v>15</v>
      </c>
      <c r="BE31" s="182"/>
      <c r="BF31" s="182"/>
      <c r="BG31" s="182"/>
      <c r="BH31" s="182"/>
      <c r="BI31" s="182"/>
      <c r="BJ31" s="182"/>
      <c r="BK31" s="182"/>
      <c r="BL31" s="182"/>
      <c r="BM31" s="182"/>
      <c r="BN31" s="182"/>
      <c r="BO31" s="182"/>
      <c r="BP31" s="182"/>
      <c r="BQ31" s="182"/>
      <c r="BR31" s="182"/>
      <c r="BS31" s="182"/>
      <c r="BT31" s="182"/>
      <c r="BU31" s="182"/>
      <c r="BV31" s="182"/>
      <c r="BW31" s="182"/>
      <c r="BX31" s="182"/>
      <c r="BY31" s="182"/>
      <c r="BZ31" s="182"/>
      <c r="CA31" s="182"/>
      <c r="CB31" s="182"/>
      <c r="CC31" s="182"/>
      <c r="CD31" s="182"/>
      <c r="CE31" s="182"/>
      <c r="CF31" s="182"/>
      <c r="CG31" s="182"/>
      <c r="CH31" s="182"/>
      <c r="CI31" s="182"/>
      <c r="CJ31" s="182"/>
      <c r="CK31" s="182"/>
      <c r="CL31" s="182"/>
      <c r="CM31" s="182"/>
      <c r="CN31" s="182"/>
      <c r="CO31" s="182"/>
      <c r="CP31" s="182"/>
      <c r="CQ31" s="182"/>
      <c r="CR31" s="182"/>
      <c r="CS31" s="182"/>
      <c r="CT31" s="182"/>
      <c r="CU31" s="182"/>
      <c r="CV31" s="182"/>
      <c r="CW31" s="182"/>
      <c r="CX31" s="182"/>
      <c r="CY31" s="182"/>
    </row>
    <row r="32" spans="2:103" s="181" customFormat="1" ht="16" customHeight="1">
      <c r="B32" s="182"/>
      <c r="C32" s="182"/>
      <c r="D32" s="182" t="s">
        <v>16</v>
      </c>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BB32" s="182"/>
      <c r="BC32" s="182"/>
      <c r="BD32" s="182" t="s">
        <v>16</v>
      </c>
      <c r="BE32" s="182"/>
      <c r="BF32" s="182"/>
      <c r="BG32" s="182"/>
      <c r="BH32" s="182"/>
      <c r="BI32" s="182"/>
      <c r="BJ32" s="182"/>
      <c r="BK32" s="182"/>
      <c r="BL32" s="182"/>
      <c r="BM32" s="182"/>
      <c r="BN32" s="182"/>
      <c r="BO32" s="182"/>
      <c r="BP32" s="182"/>
      <c r="BQ32" s="182"/>
      <c r="BR32" s="182"/>
      <c r="BS32" s="182"/>
      <c r="BT32" s="182"/>
      <c r="BU32" s="182"/>
      <c r="BV32" s="182"/>
      <c r="BW32" s="182"/>
      <c r="BX32" s="182"/>
      <c r="BY32" s="182"/>
      <c r="BZ32" s="182"/>
      <c r="CA32" s="182"/>
      <c r="CB32" s="182"/>
      <c r="CC32" s="182"/>
      <c r="CD32" s="182"/>
      <c r="CE32" s="182"/>
      <c r="CF32" s="182"/>
      <c r="CG32" s="182"/>
      <c r="CH32" s="182"/>
      <c r="CI32" s="182"/>
      <c r="CJ32" s="182"/>
      <c r="CK32" s="182"/>
      <c r="CL32" s="182"/>
      <c r="CM32" s="182"/>
      <c r="CN32" s="182"/>
      <c r="CO32" s="182"/>
      <c r="CP32" s="182"/>
      <c r="CQ32" s="182"/>
      <c r="CR32" s="182"/>
      <c r="CS32" s="182"/>
      <c r="CT32" s="182"/>
      <c r="CU32" s="182"/>
      <c r="CV32" s="182"/>
      <c r="CW32" s="182"/>
      <c r="CX32" s="182"/>
      <c r="CY32" s="182"/>
    </row>
    <row r="33" spans="2:103" s="181" customFormat="1" ht="16" customHeight="1">
      <c r="B33" s="182"/>
      <c r="C33" s="182"/>
      <c r="D33" s="182" t="s">
        <v>17</v>
      </c>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BB33" s="182"/>
      <c r="BC33" s="182"/>
      <c r="BD33" s="182" t="s">
        <v>17</v>
      </c>
      <c r="BE33" s="182"/>
      <c r="BF33" s="182"/>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C33" s="182"/>
      <c r="CD33" s="182"/>
      <c r="CE33" s="182"/>
      <c r="CF33" s="182"/>
      <c r="CG33" s="182"/>
      <c r="CH33" s="182"/>
      <c r="CI33" s="182"/>
      <c r="CJ33" s="182"/>
      <c r="CK33" s="182"/>
      <c r="CL33" s="182"/>
      <c r="CM33" s="182"/>
      <c r="CN33" s="182"/>
      <c r="CO33" s="182"/>
      <c r="CP33" s="182"/>
      <c r="CQ33" s="182"/>
      <c r="CR33" s="182"/>
      <c r="CS33" s="182"/>
      <c r="CT33" s="182"/>
      <c r="CU33" s="182"/>
      <c r="CV33" s="182"/>
      <c r="CW33" s="182"/>
      <c r="CX33" s="182"/>
      <c r="CY33" s="182"/>
    </row>
    <row r="34" spans="2:103" s="181" customFormat="1" ht="16" customHeight="1">
      <c r="B34" s="379" t="s">
        <v>49</v>
      </c>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BB34" s="379" t="s">
        <v>49</v>
      </c>
      <c r="BC34" s="379"/>
      <c r="BD34" s="379"/>
      <c r="BE34" s="379"/>
      <c r="BF34" s="379"/>
      <c r="BG34" s="379"/>
      <c r="BH34" s="379"/>
      <c r="BI34" s="379"/>
      <c r="BJ34" s="379"/>
      <c r="BK34" s="379"/>
      <c r="BL34" s="379"/>
      <c r="BM34" s="379"/>
      <c r="BN34" s="379"/>
      <c r="BO34" s="379"/>
      <c r="BP34" s="379"/>
      <c r="BQ34" s="379"/>
      <c r="BR34" s="379"/>
      <c r="BS34" s="379"/>
      <c r="BT34" s="379"/>
      <c r="BU34" s="379"/>
      <c r="BV34" s="379"/>
      <c r="BW34" s="379"/>
      <c r="BX34" s="379"/>
      <c r="BY34" s="379"/>
      <c r="BZ34" s="379"/>
      <c r="CA34" s="379"/>
      <c r="CB34" s="379"/>
      <c r="CC34" s="379"/>
      <c r="CD34" s="379"/>
      <c r="CE34" s="379"/>
      <c r="CF34" s="379"/>
      <c r="CG34" s="379"/>
      <c r="CH34" s="379"/>
      <c r="CI34" s="379"/>
      <c r="CJ34" s="379"/>
      <c r="CK34" s="379"/>
      <c r="CL34" s="379"/>
      <c r="CM34" s="379"/>
      <c r="CN34" s="379"/>
      <c r="CO34" s="379"/>
      <c r="CP34" s="379"/>
      <c r="CQ34" s="379"/>
      <c r="CR34" s="379"/>
      <c r="CS34" s="379"/>
      <c r="CT34" s="379"/>
      <c r="CU34" s="379"/>
      <c r="CV34" s="379"/>
      <c r="CW34" s="379"/>
      <c r="CX34" s="379"/>
      <c r="CY34" s="379"/>
    </row>
    <row r="35" spans="2:103" s="181" customFormat="1" ht="16" customHeight="1">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79"/>
      <c r="AX35" s="379"/>
      <c r="AY35" s="379"/>
      <c r="BB35" s="379"/>
      <c r="BC35" s="379"/>
      <c r="BD35" s="379"/>
      <c r="BE35" s="379"/>
      <c r="BF35" s="379"/>
      <c r="BG35" s="379"/>
      <c r="BH35" s="379"/>
      <c r="BI35" s="379"/>
      <c r="BJ35" s="379"/>
      <c r="BK35" s="379"/>
      <c r="BL35" s="379"/>
      <c r="BM35" s="379"/>
      <c r="BN35" s="379"/>
      <c r="BO35" s="379"/>
      <c r="BP35" s="379"/>
      <c r="BQ35" s="379"/>
      <c r="BR35" s="379"/>
      <c r="BS35" s="379"/>
      <c r="BT35" s="379"/>
      <c r="BU35" s="379"/>
      <c r="BV35" s="379"/>
      <c r="BW35" s="379"/>
      <c r="BX35" s="379"/>
      <c r="BY35" s="379"/>
      <c r="BZ35" s="379"/>
      <c r="CA35" s="379"/>
      <c r="CB35" s="379"/>
      <c r="CC35" s="379"/>
      <c r="CD35" s="379"/>
      <c r="CE35" s="379"/>
      <c r="CF35" s="379"/>
      <c r="CG35" s="379"/>
      <c r="CH35" s="379"/>
      <c r="CI35" s="379"/>
      <c r="CJ35" s="379"/>
      <c r="CK35" s="379"/>
      <c r="CL35" s="379"/>
      <c r="CM35" s="379"/>
      <c r="CN35" s="379"/>
      <c r="CO35" s="379"/>
      <c r="CP35" s="379"/>
      <c r="CQ35" s="379"/>
      <c r="CR35" s="379"/>
      <c r="CS35" s="379"/>
      <c r="CT35" s="379"/>
      <c r="CU35" s="379"/>
      <c r="CV35" s="379"/>
      <c r="CW35" s="379"/>
      <c r="CX35" s="379"/>
      <c r="CY35" s="379"/>
    </row>
    <row r="36" spans="2:103" s="181" customFormat="1" ht="16" customHeight="1">
      <c r="B36" s="379" t="s">
        <v>50</v>
      </c>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79"/>
      <c r="AS36" s="379"/>
      <c r="AT36" s="379"/>
      <c r="AU36" s="379"/>
      <c r="AV36" s="379"/>
      <c r="AW36" s="379"/>
      <c r="AX36" s="379"/>
      <c r="AY36" s="379"/>
      <c r="BB36" s="379" t="s">
        <v>50</v>
      </c>
      <c r="BC36" s="379"/>
      <c r="BD36" s="379"/>
      <c r="BE36" s="379"/>
      <c r="BF36" s="379"/>
      <c r="BG36" s="379"/>
      <c r="BH36" s="379"/>
      <c r="BI36" s="379"/>
      <c r="BJ36" s="379"/>
      <c r="BK36" s="379"/>
      <c r="BL36" s="379"/>
      <c r="BM36" s="379"/>
      <c r="BN36" s="379"/>
      <c r="BO36" s="379"/>
      <c r="BP36" s="379"/>
      <c r="BQ36" s="379"/>
      <c r="BR36" s="379"/>
      <c r="BS36" s="379"/>
      <c r="BT36" s="379"/>
      <c r="BU36" s="379"/>
      <c r="BV36" s="379"/>
      <c r="BW36" s="379"/>
      <c r="BX36" s="379"/>
      <c r="BY36" s="379"/>
      <c r="BZ36" s="379"/>
      <c r="CA36" s="379"/>
      <c r="CB36" s="379"/>
      <c r="CC36" s="379"/>
      <c r="CD36" s="379"/>
      <c r="CE36" s="379"/>
      <c r="CF36" s="379"/>
      <c r="CG36" s="379"/>
      <c r="CH36" s="379"/>
      <c r="CI36" s="379"/>
      <c r="CJ36" s="379"/>
      <c r="CK36" s="379"/>
      <c r="CL36" s="379"/>
      <c r="CM36" s="379"/>
      <c r="CN36" s="379"/>
      <c r="CO36" s="379"/>
      <c r="CP36" s="379"/>
      <c r="CQ36" s="379"/>
      <c r="CR36" s="379"/>
      <c r="CS36" s="379"/>
      <c r="CT36" s="379"/>
      <c r="CU36" s="379"/>
      <c r="CV36" s="379"/>
      <c r="CW36" s="379"/>
      <c r="CX36" s="379"/>
      <c r="CY36" s="379"/>
    </row>
    <row r="37" spans="2:103" s="181" customFormat="1" ht="16" customHeight="1">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79"/>
      <c r="AR37" s="379"/>
      <c r="AS37" s="379"/>
      <c r="AT37" s="379"/>
      <c r="AU37" s="379"/>
      <c r="AV37" s="379"/>
      <c r="AW37" s="379"/>
      <c r="AX37" s="379"/>
      <c r="AY37" s="379"/>
      <c r="BB37" s="379"/>
      <c r="BC37" s="379"/>
      <c r="BD37" s="379"/>
      <c r="BE37" s="379"/>
      <c r="BF37" s="379"/>
      <c r="BG37" s="379"/>
      <c r="BH37" s="379"/>
      <c r="BI37" s="379"/>
      <c r="BJ37" s="379"/>
      <c r="BK37" s="379"/>
      <c r="BL37" s="379"/>
      <c r="BM37" s="379"/>
      <c r="BN37" s="379"/>
      <c r="BO37" s="379"/>
      <c r="BP37" s="379"/>
      <c r="BQ37" s="379"/>
      <c r="BR37" s="379"/>
      <c r="BS37" s="379"/>
      <c r="BT37" s="379"/>
      <c r="BU37" s="379"/>
      <c r="BV37" s="379"/>
      <c r="BW37" s="379"/>
      <c r="BX37" s="379"/>
      <c r="BY37" s="379"/>
      <c r="BZ37" s="379"/>
      <c r="CA37" s="379"/>
      <c r="CB37" s="379"/>
      <c r="CC37" s="379"/>
      <c r="CD37" s="379"/>
      <c r="CE37" s="379"/>
      <c r="CF37" s="379"/>
      <c r="CG37" s="379"/>
      <c r="CH37" s="379"/>
      <c r="CI37" s="379"/>
      <c r="CJ37" s="379"/>
      <c r="CK37" s="379"/>
      <c r="CL37" s="379"/>
      <c r="CM37" s="379"/>
      <c r="CN37" s="379"/>
      <c r="CO37" s="379"/>
      <c r="CP37" s="379"/>
      <c r="CQ37" s="379"/>
      <c r="CR37" s="379"/>
      <c r="CS37" s="379"/>
      <c r="CT37" s="379"/>
      <c r="CU37" s="379"/>
      <c r="CV37" s="379"/>
      <c r="CW37" s="379"/>
      <c r="CX37" s="379"/>
      <c r="CY37" s="379"/>
    </row>
    <row r="38" spans="2:103" s="181" customFormat="1" ht="33.65" customHeight="1">
      <c r="B38" s="379" t="s">
        <v>226</v>
      </c>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79"/>
      <c r="AX38" s="379"/>
      <c r="AY38" s="379"/>
      <c r="BB38" s="379" t="s">
        <v>226</v>
      </c>
      <c r="BC38" s="379"/>
      <c r="BD38" s="379"/>
      <c r="BE38" s="379"/>
      <c r="BF38" s="379"/>
      <c r="BG38" s="379"/>
      <c r="BH38" s="379"/>
      <c r="BI38" s="379"/>
      <c r="BJ38" s="379"/>
      <c r="BK38" s="379"/>
      <c r="BL38" s="379"/>
      <c r="BM38" s="379"/>
      <c r="BN38" s="379"/>
      <c r="BO38" s="379"/>
      <c r="BP38" s="379"/>
      <c r="BQ38" s="379"/>
      <c r="BR38" s="379"/>
      <c r="BS38" s="379"/>
      <c r="BT38" s="379"/>
      <c r="BU38" s="379"/>
      <c r="BV38" s="379"/>
      <c r="BW38" s="379"/>
      <c r="BX38" s="379"/>
      <c r="BY38" s="379"/>
      <c r="BZ38" s="379"/>
      <c r="CA38" s="379"/>
      <c r="CB38" s="379"/>
      <c r="CC38" s="379"/>
      <c r="CD38" s="379"/>
      <c r="CE38" s="379"/>
      <c r="CF38" s="379"/>
      <c r="CG38" s="379"/>
      <c r="CH38" s="379"/>
      <c r="CI38" s="379"/>
      <c r="CJ38" s="379"/>
      <c r="CK38" s="379"/>
      <c r="CL38" s="379"/>
      <c r="CM38" s="379"/>
      <c r="CN38" s="379"/>
      <c r="CO38" s="379"/>
      <c r="CP38" s="379"/>
      <c r="CQ38" s="379"/>
      <c r="CR38" s="379"/>
      <c r="CS38" s="379"/>
      <c r="CT38" s="379"/>
      <c r="CU38" s="379"/>
      <c r="CV38" s="379"/>
      <c r="CW38" s="379"/>
      <c r="CX38" s="379"/>
      <c r="CY38" s="379"/>
    </row>
    <row r="39" spans="2:103" s="181" customFormat="1" ht="33.5" customHeight="1">
      <c r="B39" s="379" t="s">
        <v>222</v>
      </c>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79"/>
      <c r="AN39" s="379"/>
      <c r="AO39" s="379"/>
      <c r="AP39" s="379"/>
      <c r="AQ39" s="379"/>
      <c r="AR39" s="379"/>
      <c r="AS39" s="379"/>
      <c r="AT39" s="379"/>
      <c r="AU39" s="379"/>
      <c r="AV39" s="379"/>
      <c r="AW39" s="379"/>
      <c r="AX39" s="379"/>
      <c r="AY39" s="379"/>
      <c r="BB39" s="379" t="s">
        <v>222</v>
      </c>
      <c r="BC39" s="379"/>
      <c r="BD39" s="379"/>
      <c r="BE39" s="379"/>
      <c r="BF39" s="379"/>
      <c r="BG39" s="379"/>
      <c r="BH39" s="379"/>
      <c r="BI39" s="379"/>
      <c r="BJ39" s="379"/>
      <c r="BK39" s="379"/>
      <c r="BL39" s="379"/>
      <c r="BM39" s="379"/>
      <c r="BN39" s="379"/>
      <c r="BO39" s="379"/>
      <c r="BP39" s="379"/>
      <c r="BQ39" s="379"/>
      <c r="BR39" s="379"/>
      <c r="BS39" s="379"/>
      <c r="BT39" s="379"/>
      <c r="BU39" s="379"/>
      <c r="BV39" s="379"/>
      <c r="BW39" s="379"/>
      <c r="BX39" s="379"/>
      <c r="BY39" s="379"/>
      <c r="BZ39" s="379"/>
      <c r="CA39" s="379"/>
      <c r="CB39" s="379"/>
      <c r="CC39" s="379"/>
      <c r="CD39" s="379"/>
      <c r="CE39" s="379"/>
      <c r="CF39" s="379"/>
      <c r="CG39" s="379"/>
      <c r="CH39" s="379"/>
      <c r="CI39" s="379"/>
      <c r="CJ39" s="379"/>
      <c r="CK39" s="379"/>
      <c r="CL39" s="379"/>
      <c r="CM39" s="379"/>
      <c r="CN39" s="379"/>
      <c r="CO39" s="379"/>
      <c r="CP39" s="379"/>
      <c r="CQ39" s="379"/>
      <c r="CR39" s="379"/>
      <c r="CS39" s="379"/>
      <c r="CT39" s="379"/>
      <c r="CU39" s="379"/>
      <c r="CV39" s="379"/>
      <c r="CW39" s="379"/>
      <c r="CX39" s="379"/>
      <c r="CY39" s="379"/>
    </row>
    <row r="40" spans="2:103" s="181" customFormat="1" ht="16" customHeight="1">
      <c r="B40" s="379" t="s">
        <v>525</v>
      </c>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BB40" s="379" t="s">
        <v>526</v>
      </c>
      <c r="BC40" s="379"/>
      <c r="BD40" s="379"/>
      <c r="BE40" s="379"/>
      <c r="BF40" s="379"/>
      <c r="BG40" s="379"/>
      <c r="BH40" s="379"/>
      <c r="BI40" s="379"/>
      <c r="BJ40" s="379"/>
      <c r="BK40" s="379"/>
      <c r="BL40" s="379"/>
      <c r="BM40" s="379"/>
      <c r="BN40" s="379"/>
      <c r="BO40" s="379"/>
      <c r="BP40" s="379"/>
      <c r="BQ40" s="379"/>
      <c r="BR40" s="379"/>
      <c r="BS40" s="379"/>
      <c r="BT40" s="379"/>
      <c r="BU40" s="379"/>
      <c r="BV40" s="379"/>
      <c r="BW40" s="379"/>
      <c r="BX40" s="379"/>
      <c r="BY40" s="379"/>
      <c r="BZ40" s="379"/>
      <c r="CA40" s="379"/>
      <c r="CB40" s="379"/>
      <c r="CC40" s="379"/>
      <c r="CD40" s="379"/>
      <c r="CE40" s="379"/>
      <c r="CF40" s="379"/>
      <c r="CG40" s="379"/>
      <c r="CH40" s="379"/>
      <c r="CI40" s="379"/>
      <c r="CJ40" s="379"/>
      <c r="CK40" s="379"/>
      <c r="CL40" s="379"/>
      <c r="CM40" s="379"/>
      <c r="CN40" s="379"/>
      <c r="CO40" s="379"/>
      <c r="CP40" s="379"/>
      <c r="CQ40" s="379"/>
      <c r="CR40" s="379"/>
      <c r="CS40" s="379"/>
      <c r="CT40" s="379"/>
      <c r="CU40" s="379"/>
      <c r="CV40" s="379"/>
      <c r="CW40" s="379"/>
      <c r="CX40" s="379"/>
      <c r="CY40" s="379"/>
    </row>
    <row r="41" spans="2:103" s="181" customFormat="1" ht="16" customHeight="1">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79"/>
      <c r="AR41" s="379"/>
      <c r="AS41" s="379"/>
      <c r="AT41" s="379"/>
      <c r="AU41" s="379"/>
      <c r="AV41" s="379"/>
      <c r="AW41" s="379"/>
      <c r="AX41" s="379"/>
      <c r="AY41" s="379"/>
      <c r="BB41" s="379"/>
      <c r="BC41" s="379"/>
      <c r="BD41" s="379"/>
      <c r="BE41" s="379"/>
      <c r="BF41" s="379"/>
      <c r="BG41" s="379"/>
      <c r="BH41" s="379"/>
      <c r="BI41" s="379"/>
      <c r="BJ41" s="379"/>
      <c r="BK41" s="379"/>
      <c r="BL41" s="379"/>
      <c r="BM41" s="379"/>
      <c r="BN41" s="379"/>
      <c r="BO41" s="379"/>
      <c r="BP41" s="379"/>
      <c r="BQ41" s="379"/>
      <c r="BR41" s="379"/>
      <c r="BS41" s="379"/>
      <c r="BT41" s="379"/>
      <c r="BU41" s="379"/>
      <c r="BV41" s="379"/>
      <c r="BW41" s="379"/>
      <c r="BX41" s="379"/>
      <c r="BY41" s="379"/>
      <c r="BZ41" s="379"/>
      <c r="CA41" s="379"/>
      <c r="CB41" s="379"/>
      <c r="CC41" s="379"/>
      <c r="CD41" s="379"/>
      <c r="CE41" s="379"/>
      <c r="CF41" s="379"/>
      <c r="CG41" s="379"/>
      <c r="CH41" s="379"/>
      <c r="CI41" s="379"/>
      <c r="CJ41" s="379"/>
      <c r="CK41" s="379"/>
      <c r="CL41" s="379"/>
      <c r="CM41" s="379"/>
      <c r="CN41" s="379"/>
      <c r="CO41" s="379"/>
      <c r="CP41" s="379"/>
      <c r="CQ41" s="379"/>
      <c r="CR41" s="379"/>
      <c r="CS41" s="379"/>
      <c r="CT41" s="379"/>
      <c r="CU41" s="379"/>
      <c r="CV41" s="379"/>
      <c r="CW41" s="379"/>
      <c r="CX41" s="379"/>
      <c r="CY41" s="379"/>
    </row>
    <row r="42" spans="2:103" s="181" customFormat="1" ht="34" customHeight="1">
      <c r="B42" s="379" t="s">
        <v>527</v>
      </c>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c r="AS42" s="379"/>
      <c r="AT42" s="379"/>
      <c r="AU42" s="379"/>
      <c r="AV42" s="379"/>
      <c r="AW42" s="379"/>
      <c r="AX42" s="379"/>
      <c r="AY42" s="379"/>
      <c r="BB42" s="379" t="s">
        <v>527</v>
      </c>
      <c r="BC42" s="379"/>
      <c r="BD42" s="379"/>
      <c r="BE42" s="379"/>
      <c r="BF42" s="379"/>
      <c r="BG42" s="379"/>
      <c r="BH42" s="379"/>
      <c r="BI42" s="379"/>
      <c r="BJ42" s="379"/>
      <c r="BK42" s="379"/>
      <c r="BL42" s="379"/>
      <c r="BM42" s="379"/>
      <c r="BN42" s="379"/>
      <c r="BO42" s="379"/>
      <c r="BP42" s="379"/>
      <c r="BQ42" s="379"/>
      <c r="BR42" s="379"/>
      <c r="BS42" s="379"/>
      <c r="BT42" s="379"/>
      <c r="BU42" s="379"/>
      <c r="BV42" s="379"/>
      <c r="BW42" s="379"/>
      <c r="BX42" s="379"/>
      <c r="BY42" s="379"/>
      <c r="BZ42" s="379"/>
      <c r="CA42" s="379"/>
      <c r="CB42" s="379"/>
      <c r="CC42" s="379"/>
      <c r="CD42" s="379"/>
      <c r="CE42" s="379"/>
      <c r="CF42" s="379"/>
      <c r="CG42" s="379"/>
      <c r="CH42" s="379"/>
      <c r="CI42" s="379"/>
      <c r="CJ42" s="379"/>
      <c r="CK42" s="379"/>
      <c r="CL42" s="379"/>
      <c r="CM42" s="379"/>
      <c r="CN42" s="379"/>
      <c r="CO42" s="379"/>
      <c r="CP42" s="379"/>
      <c r="CQ42" s="379"/>
      <c r="CR42" s="379"/>
      <c r="CS42" s="379"/>
      <c r="CT42" s="379"/>
      <c r="CU42" s="379"/>
      <c r="CV42" s="379"/>
      <c r="CW42" s="379"/>
      <c r="CX42" s="379"/>
      <c r="CY42" s="379"/>
    </row>
    <row r="43" spans="2:103" s="181" customFormat="1" ht="16" customHeight="1">
      <c r="B43" s="379" t="s">
        <v>560</v>
      </c>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c r="AM43" s="379"/>
      <c r="AN43" s="379"/>
      <c r="AO43" s="379"/>
      <c r="AP43" s="379"/>
      <c r="AQ43" s="379"/>
      <c r="AR43" s="379"/>
      <c r="AS43" s="379"/>
      <c r="AT43" s="379"/>
      <c r="AU43" s="379"/>
      <c r="AV43" s="379"/>
      <c r="AW43" s="379"/>
      <c r="AX43" s="379"/>
      <c r="AY43" s="379"/>
      <c r="BB43" s="379" t="s">
        <v>560</v>
      </c>
      <c r="BC43" s="379"/>
      <c r="BD43" s="379"/>
      <c r="BE43" s="379"/>
      <c r="BF43" s="379"/>
      <c r="BG43" s="379"/>
      <c r="BH43" s="379"/>
      <c r="BI43" s="379"/>
      <c r="BJ43" s="379"/>
      <c r="BK43" s="379"/>
      <c r="BL43" s="379"/>
      <c r="BM43" s="379"/>
      <c r="BN43" s="379"/>
      <c r="BO43" s="379"/>
      <c r="BP43" s="379"/>
      <c r="BQ43" s="379"/>
      <c r="BR43" s="379"/>
      <c r="BS43" s="379"/>
      <c r="BT43" s="379"/>
      <c r="BU43" s="379"/>
      <c r="BV43" s="379"/>
      <c r="BW43" s="379"/>
      <c r="BX43" s="379"/>
      <c r="BY43" s="379"/>
      <c r="BZ43" s="379"/>
      <c r="CA43" s="379"/>
      <c r="CB43" s="379"/>
      <c r="CC43" s="379"/>
      <c r="CD43" s="379"/>
      <c r="CE43" s="379"/>
      <c r="CF43" s="379"/>
      <c r="CG43" s="379"/>
      <c r="CH43" s="379"/>
      <c r="CI43" s="379"/>
      <c r="CJ43" s="379"/>
      <c r="CK43" s="379"/>
      <c r="CL43" s="379"/>
      <c r="CM43" s="379"/>
      <c r="CN43" s="379"/>
      <c r="CO43" s="379"/>
      <c r="CP43" s="379"/>
      <c r="CQ43" s="379"/>
      <c r="CR43" s="379"/>
      <c r="CS43" s="379"/>
      <c r="CT43" s="379"/>
      <c r="CU43" s="379"/>
      <c r="CV43" s="379"/>
      <c r="CW43" s="379"/>
      <c r="CX43" s="379"/>
      <c r="CY43" s="379"/>
    </row>
    <row r="44" spans="2:103" s="181" customFormat="1" ht="19" customHeight="1">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BB44" s="379"/>
      <c r="BC44" s="379"/>
      <c r="BD44" s="379"/>
      <c r="BE44" s="379"/>
      <c r="BF44" s="379"/>
      <c r="BG44" s="379"/>
      <c r="BH44" s="379"/>
      <c r="BI44" s="379"/>
      <c r="BJ44" s="379"/>
      <c r="BK44" s="379"/>
      <c r="BL44" s="379"/>
      <c r="BM44" s="379"/>
      <c r="BN44" s="379"/>
      <c r="BO44" s="379"/>
      <c r="BP44" s="379"/>
      <c r="BQ44" s="379"/>
      <c r="BR44" s="379"/>
      <c r="BS44" s="379"/>
      <c r="BT44" s="379"/>
      <c r="BU44" s="379"/>
      <c r="BV44" s="379"/>
      <c r="BW44" s="379"/>
      <c r="BX44" s="379"/>
      <c r="BY44" s="379"/>
      <c r="BZ44" s="379"/>
      <c r="CA44" s="379"/>
      <c r="CB44" s="379"/>
      <c r="CC44" s="379"/>
      <c r="CD44" s="379"/>
      <c r="CE44" s="379"/>
      <c r="CF44" s="379"/>
      <c r="CG44" s="379"/>
      <c r="CH44" s="379"/>
      <c r="CI44" s="379"/>
      <c r="CJ44" s="379"/>
      <c r="CK44" s="379"/>
      <c r="CL44" s="379"/>
      <c r="CM44" s="379"/>
      <c r="CN44" s="379"/>
      <c r="CO44" s="379"/>
      <c r="CP44" s="379"/>
      <c r="CQ44" s="379"/>
      <c r="CR44" s="379"/>
      <c r="CS44" s="379"/>
      <c r="CT44" s="379"/>
      <c r="CU44" s="379"/>
      <c r="CV44" s="379"/>
      <c r="CW44" s="379"/>
      <c r="CX44" s="379"/>
      <c r="CY44" s="379"/>
    </row>
    <row r="45" spans="2:103" s="181" customFormat="1" ht="16" customHeight="1">
      <c r="B45" s="379" t="s">
        <v>336</v>
      </c>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379"/>
      <c r="AO45" s="379"/>
      <c r="AP45" s="379"/>
      <c r="AQ45" s="379"/>
      <c r="AR45" s="379"/>
      <c r="AS45" s="379"/>
      <c r="AT45" s="379"/>
      <c r="AU45" s="379"/>
      <c r="AV45" s="379"/>
      <c r="AW45" s="379"/>
      <c r="AX45" s="379"/>
      <c r="AY45" s="379"/>
      <c r="BB45" s="379" t="s">
        <v>336</v>
      </c>
      <c r="BC45" s="379"/>
      <c r="BD45" s="379"/>
      <c r="BE45" s="379"/>
      <c r="BF45" s="379"/>
      <c r="BG45" s="379"/>
      <c r="BH45" s="379"/>
      <c r="BI45" s="379"/>
      <c r="BJ45" s="379"/>
      <c r="BK45" s="379"/>
      <c r="BL45" s="379"/>
      <c r="BM45" s="379"/>
      <c r="BN45" s="379"/>
      <c r="BO45" s="379"/>
      <c r="BP45" s="379"/>
      <c r="BQ45" s="379"/>
      <c r="BR45" s="379"/>
      <c r="BS45" s="379"/>
      <c r="BT45" s="379"/>
      <c r="BU45" s="379"/>
      <c r="BV45" s="379"/>
      <c r="BW45" s="379"/>
      <c r="BX45" s="379"/>
      <c r="BY45" s="379"/>
      <c r="BZ45" s="379"/>
      <c r="CA45" s="379"/>
      <c r="CB45" s="379"/>
      <c r="CC45" s="379"/>
      <c r="CD45" s="379"/>
      <c r="CE45" s="379"/>
      <c r="CF45" s="379"/>
      <c r="CG45" s="379"/>
      <c r="CH45" s="379"/>
      <c r="CI45" s="379"/>
      <c r="CJ45" s="379"/>
      <c r="CK45" s="379"/>
      <c r="CL45" s="379"/>
      <c r="CM45" s="379"/>
      <c r="CN45" s="379"/>
      <c r="CO45" s="379"/>
      <c r="CP45" s="379"/>
      <c r="CQ45" s="379"/>
      <c r="CR45" s="379"/>
      <c r="CS45" s="379"/>
      <c r="CT45" s="379"/>
      <c r="CU45" s="379"/>
      <c r="CV45" s="379"/>
      <c r="CW45" s="379"/>
      <c r="CX45" s="379"/>
      <c r="CY45" s="379"/>
    </row>
    <row r="46" spans="2:103" s="181" customFormat="1" ht="16" customHeight="1">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c r="AL46" s="379"/>
      <c r="AM46" s="379"/>
      <c r="AN46" s="379"/>
      <c r="AO46" s="379"/>
      <c r="AP46" s="379"/>
      <c r="AQ46" s="379"/>
      <c r="AR46" s="379"/>
      <c r="AS46" s="379"/>
      <c r="AT46" s="379"/>
      <c r="AU46" s="379"/>
      <c r="AV46" s="379"/>
      <c r="AW46" s="379"/>
      <c r="AX46" s="379"/>
      <c r="AY46" s="379"/>
      <c r="BB46" s="379"/>
      <c r="BC46" s="379"/>
      <c r="BD46" s="379"/>
      <c r="BE46" s="379"/>
      <c r="BF46" s="379"/>
      <c r="BG46" s="379"/>
      <c r="BH46" s="379"/>
      <c r="BI46" s="379"/>
      <c r="BJ46" s="379"/>
      <c r="BK46" s="379"/>
      <c r="BL46" s="379"/>
      <c r="BM46" s="379"/>
      <c r="BN46" s="379"/>
      <c r="BO46" s="379"/>
      <c r="BP46" s="379"/>
      <c r="BQ46" s="379"/>
      <c r="BR46" s="379"/>
      <c r="BS46" s="379"/>
      <c r="BT46" s="379"/>
      <c r="BU46" s="379"/>
      <c r="BV46" s="379"/>
      <c r="BW46" s="379"/>
      <c r="BX46" s="379"/>
      <c r="BY46" s="379"/>
      <c r="BZ46" s="379"/>
      <c r="CA46" s="379"/>
      <c r="CB46" s="379"/>
      <c r="CC46" s="379"/>
      <c r="CD46" s="379"/>
      <c r="CE46" s="379"/>
      <c r="CF46" s="379"/>
      <c r="CG46" s="379"/>
      <c r="CH46" s="379"/>
      <c r="CI46" s="379"/>
      <c r="CJ46" s="379"/>
      <c r="CK46" s="379"/>
      <c r="CL46" s="379"/>
      <c r="CM46" s="379"/>
      <c r="CN46" s="379"/>
      <c r="CO46" s="379"/>
      <c r="CP46" s="379"/>
      <c r="CQ46" s="379"/>
      <c r="CR46" s="379"/>
      <c r="CS46" s="379"/>
      <c r="CT46" s="379"/>
      <c r="CU46" s="379"/>
      <c r="CV46" s="379"/>
      <c r="CW46" s="379"/>
      <c r="CX46" s="379"/>
      <c r="CY46" s="379"/>
    </row>
    <row r="47" spans="2:103" s="181" customFormat="1" ht="16" customHeight="1">
      <c r="B47" s="385" t="s">
        <v>223</v>
      </c>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BB47" s="385" t="s">
        <v>223</v>
      </c>
      <c r="BC47" s="385"/>
      <c r="BD47" s="385"/>
      <c r="BE47" s="385"/>
      <c r="BF47" s="385"/>
      <c r="BG47" s="385"/>
      <c r="BH47" s="385"/>
      <c r="BI47" s="385"/>
      <c r="BJ47" s="385"/>
      <c r="BK47" s="385"/>
      <c r="BL47" s="385"/>
      <c r="BM47" s="385"/>
      <c r="BN47" s="385"/>
      <c r="BO47" s="385"/>
      <c r="BP47" s="385"/>
      <c r="BQ47" s="385"/>
      <c r="BR47" s="385"/>
      <c r="BS47" s="385"/>
      <c r="BT47" s="385"/>
      <c r="BU47" s="385"/>
      <c r="BV47" s="385"/>
      <c r="BW47" s="385"/>
      <c r="BX47" s="385"/>
      <c r="BY47" s="385"/>
      <c r="BZ47" s="385"/>
      <c r="CA47" s="385"/>
      <c r="CB47" s="385"/>
      <c r="CC47" s="385"/>
      <c r="CD47" s="385"/>
      <c r="CE47" s="385"/>
      <c r="CF47" s="385"/>
      <c r="CG47" s="385"/>
      <c r="CH47" s="385"/>
      <c r="CI47" s="385"/>
      <c r="CJ47" s="385"/>
      <c r="CK47" s="385"/>
      <c r="CL47" s="385"/>
      <c r="CM47" s="385"/>
      <c r="CN47" s="385"/>
      <c r="CO47" s="385"/>
      <c r="CP47" s="385"/>
      <c r="CQ47" s="385"/>
      <c r="CR47" s="385"/>
      <c r="CS47" s="385"/>
      <c r="CT47" s="385"/>
      <c r="CU47" s="385"/>
      <c r="CV47" s="385"/>
      <c r="CW47" s="385"/>
      <c r="CX47" s="385"/>
      <c r="CY47" s="385"/>
    </row>
    <row r="48" spans="2:103" s="181" customFormat="1" ht="16" customHeight="1">
      <c r="B48" s="385" t="s">
        <v>224</v>
      </c>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BB48" s="385" t="s">
        <v>224</v>
      </c>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5"/>
      <c r="CB48" s="385"/>
      <c r="CC48" s="385"/>
      <c r="CD48" s="385"/>
      <c r="CE48" s="385"/>
      <c r="CF48" s="385"/>
      <c r="CG48" s="385"/>
      <c r="CH48" s="385"/>
      <c r="CI48" s="385"/>
      <c r="CJ48" s="385"/>
      <c r="CK48" s="385"/>
      <c r="CL48" s="385"/>
      <c r="CM48" s="385"/>
      <c r="CN48" s="385"/>
      <c r="CO48" s="385"/>
      <c r="CP48" s="385"/>
      <c r="CQ48" s="385"/>
      <c r="CR48" s="385"/>
      <c r="CS48" s="385"/>
      <c r="CT48" s="385"/>
      <c r="CU48" s="385"/>
      <c r="CV48" s="385"/>
      <c r="CW48" s="385"/>
      <c r="CX48" s="385"/>
      <c r="CY48" s="385"/>
    </row>
    <row r="49" spans="1:104" s="181" customFormat="1" ht="16" customHeight="1">
      <c r="B49" s="385" t="s">
        <v>225</v>
      </c>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BB49" s="385" t="s">
        <v>225</v>
      </c>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c r="CY49" s="385"/>
    </row>
    <row r="50" spans="1:104" s="181" customFormat="1" ht="134.5" customHeight="1">
      <c r="B50" s="379" t="s">
        <v>540</v>
      </c>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BB50" s="379" t="s">
        <v>537</v>
      </c>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c r="CX50" s="385"/>
      <c r="CY50" s="385"/>
    </row>
    <row r="51" spans="1:104" s="181" customFormat="1" ht="49.5" customHeight="1">
      <c r="B51" s="379" t="s">
        <v>538</v>
      </c>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BB51" s="379" t="s">
        <v>538</v>
      </c>
      <c r="BC51" s="385"/>
      <c r="BD51" s="385"/>
      <c r="BE51" s="385"/>
      <c r="BF51" s="385"/>
      <c r="BG51" s="385"/>
      <c r="BH51" s="385"/>
      <c r="BI51" s="385"/>
      <c r="BJ51" s="385"/>
      <c r="BK51" s="385"/>
      <c r="BL51" s="385"/>
      <c r="BM51" s="385"/>
      <c r="BN51" s="385"/>
      <c r="BO51" s="385"/>
      <c r="BP51" s="385"/>
      <c r="BQ51" s="385"/>
      <c r="BR51" s="385"/>
      <c r="BS51" s="385"/>
      <c r="BT51" s="385"/>
      <c r="BU51" s="385"/>
      <c r="BV51" s="385"/>
      <c r="BW51" s="385"/>
      <c r="BX51" s="385"/>
      <c r="BY51" s="385"/>
      <c r="BZ51" s="385"/>
      <c r="CA51" s="385"/>
      <c r="CB51" s="385"/>
      <c r="CC51" s="385"/>
      <c r="CD51" s="385"/>
      <c r="CE51" s="385"/>
      <c r="CF51" s="385"/>
      <c r="CG51" s="385"/>
      <c r="CH51" s="385"/>
      <c r="CI51" s="385"/>
      <c r="CJ51" s="385"/>
      <c r="CK51" s="385"/>
      <c r="CL51" s="385"/>
      <c r="CM51" s="385"/>
      <c r="CN51" s="385"/>
      <c r="CO51" s="385"/>
      <c r="CP51" s="385"/>
      <c r="CQ51" s="385"/>
      <c r="CR51" s="385"/>
      <c r="CS51" s="385"/>
      <c r="CT51" s="385"/>
      <c r="CU51" s="385"/>
      <c r="CV51" s="385"/>
      <c r="CW51" s="385"/>
      <c r="CX51" s="385"/>
      <c r="CY51" s="385"/>
    </row>
    <row r="52" spans="1:104" s="181" customFormat="1" ht="66.5" customHeight="1">
      <c r="B52" s="379" t="s">
        <v>558</v>
      </c>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379"/>
      <c r="AO52" s="379"/>
      <c r="AP52" s="379"/>
      <c r="AQ52" s="379"/>
      <c r="AR52" s="379"/>
      <c r="AS52" s="379"/>
      <c r="AT52" s="379"/>
      <c r="AU52" s="379"/>
      <c r="AV52" s="379"/>
      <c r="AW52" s="379"/>
      <c r="AX52" s="379"/>
      <c r="AY52" s="379"/>
      <c r="BB52" s="379" t="s">
        <v>558</v>
      </c>
      <c r="BC52" s="379"/>
      <c r="BD52" s="379"/>
      <c r="BE52" s="379"/>
      <c r="BF52" s="379"/>
      <c r="BG52" s="379"/>
      <c r="BH52" s="379"/>
      <c r="BI52" s="379"/>
      <c r="BJ52" s="379"/>
      <c r="BK52" s="379"/>
      <c r="BL52" s="379"/>
      <c r="BM52" s="379"/>
      <c r="BN52" s="379"/>
      <c r="BO52" s="379"/>
      <c r="BP52" s="379"/>
      <c r="BQ52" s="379"/>
      <c r="BR52" s="379"/>
      <c r="BS52" s="379"/>
      <c r="BT52" s="379"/>
      <c r="BU52" s="379"/>
      <c r="BV52" s="379"/>
      <c r="BW52" s="379"/>
      <c r="BX52" s="379"/>
      <c r="BY52" s="379"/>
      <c r="BZ52" s="379"/>
      <c r="CA52" s="379"/>
      <c r="CB52" s="379"/>
      <c r="CC52" s="379"/>
      <c r="CD52" s="379"/>
      <c r="CE52" s="379"/>
      <c r="CF52" s="379"/>
      <c r="CG52" s="379"/>
      <c r="CH52" s="379"/>
      <c r="CI52" s="379"/>
      <c r="CJ52" s="379"/>
      <c r="CK52" s="379"/>
      <c r="CL52" s="379"/>
      <c r="CM52" s="379"/>
      <c r="CN52" s="379"/>
      <c r="CO52" s="379"/>
      <c r="CP52" s="379"/>
      <c r="CQ52" s="379"/>
      <c r="CR52" s="379"/>
      <c r="CS52" s="379"/>
      <c r="CT52" s="379"/>
      <c r="CU52" s="379"/>
      <c r="CV52" s="379"/>
      <c r="CW52" s="379"/>
      <c r="CX52" s="379"/>
      <c r="CY52" s="379"/>
    </row>
    <row r="53" spans="1:104" s="181" customFormat="1" ht="17" customHeight="1">
      <c r="B53" s="379" t="s">
        <v>559</v>
      </c>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c r="AO53" s="379"/>
      <c r="AP53" s="379"/>
      <c r="AQ53" s="379"/>
      <c r="AR53" s="379"/>
      <c r="AS53" s="379"/>
      <c r="AT53" s="379"/>
      <c r="AU53" s="379"/>
      <c r="AV53" s="379"/>
      <c r="AW53" s="379"/>
      <c r="AX53" s="379"/>
      <c r="AY53" s="379"/>
      <c r="BB53" s="379" t="s">
        <v>559</v>
      </c>
      <c r="BC53" s="379"/>
      <c r="BD53" s="379"/>
      <c r="BE53" s="379"/>
      <c r="BF53" s="379"/>
      <c r="BG53" s="379"/>
      <c r="BH53" s="379"/>
      <c r="BI53" s="379"/>
      <c r="BJ53" s="379"/>
      <c r="BK53" s="379"/>
      <c r="BL53" s="379"/>
      <c r="BM53" s="379"/>
      <c r="BN53" s="379"/>
      <c r="BO53" s="379"/>
      <c r="BP53" s="379"/>
      <c r="BQ53" s="379"/>
      <c r="BR53" s="379"/>
      <c r="BS53" s="379"/>
      <c r="BT53" s="379"/>
      <c r="BU53" s="379"/>
      <c r="BV53" s="379"/>
      <c r="BW53" s="379"/>
      <c r="BX53" s="379"/>
      <c r="BY53" s="379"/>
      <c r="BZ53" s="379"/>
      <c r="CA53" s="379"/>
      <c r="CB53" s="379"/>
      <c r="CC53" s="379"/>
      <c r="CD53" s="379"/>
      <c r="CE53" s="379"/>
      <c r="CF53" s="379"/>
      <c r="CG53" s="379"/>
      <c r="CH53" s="379"/>
      <c r="CI53" s="379"/>
      <c r="CJ53" s="379"/>
      <c r="CK53" s="379"/>
      <c r="CL53" s="379"/>
      <c r="CM53" s="379"/>
      <c r="CN53" s="379"/>
      <c r="CO53" s="379"/>
      <c r="CP53" s="379"/>
      <c r="CQ53" s="379"/>
      <c r="CR53" s="379"/>
      <c r="CS53" s="379"/>
      <c r="CT53" s="379"/>
      <c r="CU53" s="379"/>
      <c r="CV53" s="379"/>
      <c r="CW53" s="379"/>
      <c r="CX53" s="379"/>
      <c r="CY53" s="379"/>
    </row>
    <row r="54" spans="1:104" ht="15" customHeight="1">
      <c r="B54" s="386"/>
      <c r="C54" s="386"/>
      <c r="D54" s="386"/>
      <c r="E54" s="387" t="s">
        <v>18</v>
      </c>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7"/>
      <c r="AL54" s="387"/>
      <c r="AM54" s="387"/>
      <c r="AN54" s="387"/>
      <c r="AO54" s="387"/>
      <c r="AP54" s="387"/>
      <c r="AQ54" s="387"/>
      <c r="AR54" s="387"/>
      <c r="AS54" s="387"/>
      <c r="AT54" s="387"/>
      <c r="AU54" s="387"/>
      <c r="AV54" s="387"/>
      <c r="AW54" s="387"/>
      <c r="AX54" s="387"/>
      <c r="AY54" s="387"/>
      <c r="BA54" s="183"/>
      <c r="BB54" s="311" t="s">
        <v>177</v>
      </c>
      <c r="BC54" s="311"/>
      <c r="BD54" s="311"/>
      <c r="BE54" s="387" t="s">
        <v>18</v>
      </c>
      <c r="BF54" s="387"/>
      <c r="BG54" s="387"/>
      <c r="BH54" s="387"/>
      <c r="BI54" s="387"/>
      <c r="BJ54" s="387"/>
      <c r="BK54" s="387"/>
      <c r="BL54" s="387"/>
      <c r="BM54" s="387"/>
      <c r="BN54" s="387"/>
      <c r="BO54" s="387"/>
      <c r="BP54" s="387"/>
      <c r="BQ54" s="387"/>
      <c r="BR54" s="387"/>
      <c r="BS54" s="387"/>
      <c r="BT54" s="387"/>
      <c r="BU54" s="387"/>
      <c r="BV54" s="387"/>
      <c r="BW54" s="387"/>
      <c r="BX54" s="387"/>
      <c r="BY54" s="387"/>
      <c r="BZ54" s="387"/>
      <c r="CA54" s="387" t="b">
        <v>0</v>
      </c>
      <c r="CB54" s="387"/>
      <c r="CC54" s="387"/>
      <c r="CD54" s="387"/>
      <c r="CE54" s="387"/>
      <c r="CF54" s="387"/>
      <c r="CG54" s="387"/>
      <c r="CH54" s="387"/>
      <c r="CI54" s="387"/>
      <c r="CJ54" s="387"/>
      <c r="CK54" s="387"/>
      <c r="CL54" s="387"/>
      <c r="CM54" s="387"/>
      <c r="CN54" s="387"/>
      <c r="CO54" s="387"/>
      <c r="CP54" s="387"/>
      <c r="CQ54" s="387"/>
      <c r="CR54" s="387"/>
      <c r="CS54" s="387"/>
      <c r="CT54" s="387"/>
      <c r="CU54" s="387"/>
      <c r="CV54" s="387"/>
      <c r="CW54" s="387"/>
      <c r="CX54" s="387"/>
      <c r="CY54" s="387"/>
    </row>
    <row r="55" spans="1:104" ht="15" customHeight="1">
      <c r="A55" s="184"/>
      <c r="B55" s="386"/>
      <c r="C55" s="386"/>
      <c r="D55" s="386"/>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184"/>
      <c r="BA55" s="184"/>
      <c r="BB55" s="311"/>
      <c r="BC55" s="311"/>
      <c r="BD55" s="311"/>
      <c r="BE55" s="387"/>
      <c r="BF55" s="387"/>
      <c r="BG55" s="387"/>
      <c r="BH55" s="387"/>
      <c r="BI55" s="387"/>
      <c r="BJ55" s="387"/>
      <c r="BK55" s="387"/>
      <c r="BL55" s="387"/>
      <c r="BM55" s="387"/>
      <c r="BN55" s="387"/>
      <c r="BO55" s="387"/>
      <c r="BP55" s="387"/>
      <c r="BQ55" s="387"/>
      <c r="BR55" s="387"/>
      <c r="BS55" s="387"/>
      <c r="BT55" s="387"/>
      <c r="BU55" s="387"/>
      <c r="BV55" s="387"/>
      <c r="BW55" s="387"/>
      <c r="BX55" s="387"/>
      <c r="BY55" s="387"/>
      <c r="BZ55" s="387"/>
      <c r="CA55" s="387"/>
      <c r="CB55" s="387"/>
      <c r="CC55" s="387"/>
      <c r="CD55" s="387"/>
      <c r="CE55" s="387"/>
      <c r="CF55" s="387"/>
      <c r="CG55" s="387"/>
      <c r="CH55" s="387"/>
      <c r="CI55" s="387"/>
      <c r="CJ55" s="387"/>
      <c r="CK55" s="387"/>
      <c r="CL55" s="387"/>
      <c r="CM55" s="387"/>
      <c r="CN55" s="387"/>
      <c r="CO55" s="387"/>
      <c r="CP55" s="387"/>
      <c r="CQ55" s="387"/>
      <c r="CR55" s="387"/>
      <c r="CS55" s="387"/>
      <c r="CT55" s="387"/>
      <c r="CU55" s="387"/>
      <c r="CV55" s="387"/>
      <c r="CW55" s="387"/>
      <c r="CX55" s="387"/>
      <c r="CY55" s="387"/>
      <c r="CZ55" s="184"/>
    </row>
    <row r="56" spans="1:104" ht="10" customHeight="1"/>
    <row r="57" spans="1:104" ht="15" customHeight="1">
      <c r="C57" s="390"/>
      <c r="D57" s="390"/>
      <c r="E57" s="390"/>
      <c r="F57" s="390"/>
      <c r="G57" s="390"/>
      <c r="H57" s="390"/>
      <c r="I57" s="390"/>
      <c r="J57" s="390"/>
      <c r="K57" s="390"/>
      <c r="L57" s="390"/>
      <c r="M57" s="185"/>
      <c r="P57" s="185"/>
      <c r="Q57" s="185"/>
      <c r="R57" s="185"/>
      <c r="S57" s="186"/>
      <c r="T57" s="185"/>
      <c r="U57" s="185"/>
      <c r="Z57" s="185"/>
      <c r="AA57" s="185"/>
      <c r="AB57" s="185"/>
      <c r="AC57" s="185"/>
      <c r="AD57" s="185"/>
      <c r="BC57" s="391">
        <v>46122</v>
      </c>
      <c r="BD57" s="391"/>
      <c r="BE57" s="391"/>
      <c r="BF57" s="391"/>
      <c r="BG57" s="391"/>
      <c r="BH57" s="391"/>
      <c r="BI57" s="391"/>
      <c r="BJ57" s="391"/>
      <c r="BK57" s="391"/>
      <c r="BL57" s="391"/>
      <c r="BM57" s="185"/>
      <c r="BP57" s="185"/>
      <c r="BQ57" s="185"/>
      <c r="BR57" s="185"/>
      <c r="BS57" s="186"/>
      <c r="BT57" s="185"/>
      <c r="BU57" s="185"/>
      <c r="BZ57" s="185"/>
      <c r="CA57" s="185"/>
      <c r="CB57" s="185"/>
      <c r="CC57" s="185"/>
      <c r="CD57" s="185"/>
    </row>
    <row r="58" spans="1:104" ht="10" customHeight="1"/>
    <row r="59" spans="1:104" ht="15" customHeight="1">
      <c r="C59" s="1" t="s">
        <v>8</v>
      </c>
      <c r="BC59" s="1" t="s">
        <v>8</v>
      </c>
    </row>
    <row r="60" spans="1:104" ht="18.649999999999999" customHeight="1">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188"/>
      <c r="AY60" s="188"/>
      <c r="BD60" s="389" t="s">
        <v>315</v>
      </c>
      <c r="BE60" s="389"/>
      <c r="BF60" s="389"/>
      <c r="BG60" s="389"/>
      <c r="BH60" s="389"/>
      <c r="BI60" s="389"/>
      <c r="BJ60" s="389"/>
      <c r="BK60" s="389"/>
      <c r="BL60" s="389"/>
      <c r="BM60" s="389"/>
      <c r="BN60" s="389"/>
      <c r="BO60" s="389"/>
      <c r="BP60" s="389"/>
      <c r="BQ60" s="389"/>
      <c r="BR60" s="389"/>
      <c r="BS60" s="389"/>
      <c r="BT60" s="389"/>
      <c r="BU60" s="389"/>
      <c r="BV60" s="389"/>
      <c r="BW60" s="389"/>
      <c r="BX60" s="389"/>
      <c r="BY60" s="389"/>
      <c r="BZ60" s="389"/>
      <c r="CA60" s="389"/>
      <c r="CB60" s="389"/>
      <c r="CC60" s="389"/>
      <c r="CD60" s="389"/>
      <c r="CE60" s="389"/>
      <c r="CF60" s="389"/>
      <c r="CG60" s="389"/>
      <c r="CH60" s="389"/>
      <c r="CI60" s="389"/>
      <c r="CJ60" s="389"/>
      <c r="CK60" s="389"/>
      <c r="CL60" s="389"/>
      <c r="CM60" s="389"/>
      <c r="CN60" s="389"/>
      <c r="CO60" s="389"/>
      <c r="CP60" s="389"/>
      <c r="CQ60" s="389"/>
      <c r="CR60" s="389"/>
      <c r="CS60" s="389"/>
      <c r="CT60" s="389"/>
      <c r="CU60" s="389"/>
      <c r="CV60" s="389"/>
      <c r="CW60" s="389"/>
      <c r="CX60" s="188"/>
      <c r="CY60" s="188"/>
    </row>
    <row r="61" spans="1:104" ht="18.649999999999999" customHeight="1">
      <c r="C61" s="1" t="s">
        <v>541</v>
      </c>
      <c r="D61" s="187"/>
      <c r="E61" s="187"/>
      <c r="F61" s="187"/>
      <c r="G61" s="187"/>
      <c r="H61" s="187"/>
      <c r="I61" s="187"/>
      <c r="J61" s="187"/>
      <c r="K61" s="187"/>
      <c r="L61" s="187"/>
      <c r="M61" s="187"/>
      <c r="N61" s="187"/>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BC61" s="1" t="s">
        <v>541</v>
      </c>
      <c r="BD61" s="187"/>
      <c r="BE61" s="187"/>
      <c r="BF61" s="187"/>
      <c r="BG61" s="187"/>
      <c r="BH61" s="187"/>
      <c r="BI61" s="187"/>
      <c r="BJ61" s="187"/>
      <c r="BK61" s="187"/>
      <c r="BL61" s="187"/>
      <c r="BM61" s="187"/>
      <c r="BN61" s="187"/>
      <c r="BO61" s="189"/>
      <c r="BP61" s="189"/>
      <c r="BQ61" s="189"/>
      <c r="BR61" s="189"/>
      <c r="BS61" s="189"/>
      <c r="BT61" s="189"/>
      <c r="BU61" s="189"/>
      <c r="BV61" s="189"/>
      <c r="BW61" s="189"/>
      <c r="BX61" s="189"/>
      <c r="BY61" s="189"/>
      <c r="BZ61" s="189"/>
      <c r="CA61" s="189"/>
      <c r="CB61" s="189"/>
      <c r="CC61" s="189"/>
      <c r="CD61" s="189"/>
      <c r="CE61" s="189"/>
      <c r="CF61" s="189"/>
      <c r="CG61" s="189"/>
      <c r="CH61" s="189"/>
      <c r="CI61" s="189"/>
      <c r="CJ61" s="189"/>
      <c r="CK61" s="189"/>
      <c r="CL61" s="189"/>
      <c r="CM61" s="189"/>
      <c r="CN61" s="189"/>
      <c r="CO61" s="189"/>
      <c r="CP61" s="189"/>
      <c r="CQ61" s="189"/>
      <c r="CR61" s="189"/>
      <c r="CS61" s="189"/>
      <c r="CT61" s="189"/>
      <c r="CU61" s="189"/>
      <c r="CV61" s="189"/>
      <c r="CW61" s="189"/>
    </row>
    <row r="62" spans="1:104" ht="18.649999999999999" customHeight="1">
      <c r="D62" s="388"/>
      <c r="E62" s="388"/>
      <c r="F62" s="388"/>
      <c r="G62" s="388"/>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BD62" s="389" t="s">
        <v>275</v>
      </c>
      <c r="BE62" s="389"/>
      <c r="BF62" s="389"/>
      <c r="BG62" s="389"/>
      <c r="BH62" s="389"/>
      <c r="BI62" s="389"/>
      <c r="BJ62" s="389"/>
      <c r="BK62" s="389"/>
      <c r="BL62" s="389"/>
      <c r="BM62" s="389"/>
      <c r="BN62" s="389"/>
      <c r="BO62" s="389"/>
      <c r="BP62" s="389"/>
      <c r="BQ62" s="389"/>
      <c r="BR62" s="389"/>
      <c r="BS62" s="389"/>
      <c r="BT62" s="389"/>
      <c r="BU62" s="389"/>
      <c r="BV62" s="389"/>
      <c r="BW62" s="389"/>
      <c r="BX62" s="389"/>
      <c r="BY62" s="389"/>
      <c r="BZ62" s="389"/>
      <c r="CA62" s="389"/>
      <c r="CB62" s="389"/>
      <c r="CC62" s="389"/>
      <c r="CD62" s="389"/>
      <c r="CE62" s="389"/>
      <c r="CF62" s="389"/>
      <c r="CG62" s="389"/>
      <c r="CH62" s="389"/>
      <c r="CI62" s="389"/>
      <c r="CJ62" s="389"/>
      <c r="CK62" s="389"/>
      <c r="CL62" s="389"/>
      <c r="CM62" s="389"/>
      <c r="CN62" s="389"/>
      <c r="CO62" s="389"/>
      <c r="CP62" s="389"/>
      <c r="CQ62" s="389"/>
      <c r="CR62" s="389"/>
      <c r="CS62" s="389"/>
      <c r="CT62" s="389"/>
      <c r="CU62" s="389"/>
      <c r="CV62" s="389"/>
      <c r="CW62" s="389"/>
    </row>
    <row r="63" spans="1:104" ht="18.649999999999999" customHeight="1">
      <c r="C63" s="1" t="s">
        <v>221</v>
      </c>
      <c r="D63" s="189"/>
      <c r="E63" s="189"/>
      <c r="F63" s="189"/>
      <c r="G63" s="189"/>
      <c r="H63" s="189"/>
      <c r="I63" s="189"/>
      <c r="J63" s="189"/>
      <c r="K63" s="189"/>
      <c r="L63" s="189"/>
      <c r="M63" s="189"/>
      <c r="N63" s="189"/>
      <c r="O63" s="189"/>
      <c r="P63" s="189"/>
      <c r="Q63" s="189" t="s">
        <v>180</v>
      </c>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BC63" s="1" t="s">
        <v>221</v>
      </c>
      <c r="BD63" s="189"/>
      <c r="BE63" s="189"/>
      <c r="BF63" s="189"/>
      <c r="BG63" s="189"/>
      <c r="BH63" s="189"/>
      <c r="BI63" s="189"/>
      <c r="BJ63" s="189"/>
      <c r="BK63" s="189"/>
      <c r="BL63" s="189"/>
      <c r="BM63" s="189"/>
      <c r="BN63" s="189"/>
      <c r="BO63" s="189"/>
      <c r="BP63" s="189"/>
      <c r="BQ63" s="189" t="s">
        <v>180</v>
      </c>
      <c r="BR63" s="189"/>
      <c r="BS63" s="189"/>
      <c r="BT63" s="189"/>
      <c r="BU63" s="189"/>
      <c r="BV63" s="189"/>
      <c r="BW63" s="189"/>
      <c r="BX63" s="189"/>
      <c r="BY63" s="189"/>
      <c r="BZ63" s="189"/>
      <c r="CA63" s="189"/>
      <c r="CB63" s="189"/>
      <c r="CC63" s="189"/>
      <c r="CD63" s="189"/>
      <c r="CE63" s="189"/>
      <c r="CF63" s="189"/>
      <c r="CG63" s="189"/>
      <c r="CH63" s="189"/>
      <c r="CI63" s="189"/>
      <c r="CJ63" s="189"/>
      <c r="CK63" s="189"/>
      <c r="CL63" s="189"/>
      <c r="CM63" s="189"/>
      <c r="CN63" s="189"/>
      <c r="CO63" s="189"/>
      <c r="CP63" s="189"/>
      <c r="CQ63" s="189"/>
      <c r="CR63" s="189"/>
      <c r="CS63" s="189"/>
      <c r="CT63" s="189"/>
      <c r="CU63" s="189"/>
      <c r="CV63" s="189"/>
      <c r="CW63" s="189"/>
    </row>
    <row r="64" spans="1:104" ht="18.649999999999999" customHeight="1">
      <c r="D64" s="388"/>
      <c r="E64" s="388"/>
      <c r="F64" s="388"/>
      <c r="G64" s="388"/>
      <c r="H64" s="388"/>
      <c r="I64" s="388"/>
      <c r="J64" s="388"/>
      <c r="K64" s="388"/>
      <c r="L64" s="388"/>
      <c r="M64" s="388"/>
      <c r="N64" s="388"/>
      <c r="O64" s="388"/>
      <c r="P64" s="189"/>
      <c r="Q64" s="1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BD64" s="389" t="s">
        <v>276</v>
      </c>
      <c r="BE64" s="389"/>
      <c r="BF64" s="389"/>
      <c r="BG64" s="389"/>
      <c r="BH64" s="389"/>
      <c r="BI64" s="389"/>
      <c r="BJ64" s="389"/>
      <c r="BK64" s="389"/>
      <c r="BL64" s="389"/>
      <c r="BM64" s="389"/>
      <c r="BN64" s="389"/>
      <c r="BO64" s="389"/>
      <c r="BP64" s="189"/>
      <c r="BQ64" s="389" t="s">
        <v>182</v>
      </c>
      <c r="BR64" s="389"/>
      <c r="BS64" s="389"/>
      <c r="BT64" s="389"/>
      <c r="BU64" s="389"/>
      <c r="BV64" s="389"/>
      <c r="BW64" s="389"/>
      <c r="BX64" s="389"/>
      <c r="BY64" s="389"/>
      <c r="BZ64" s="389"/>
      <c r="CA64" s="389"/>
      <c r="CB64" s="389"/>
      <c r="CC64" s="389"/>
      <c r="CD64" s="389"/>
      <c r="CE64" s="389"/>
      <c r="CF64" s="389"/>
      <c r="CG64" s="389"/>
      <c r="CH64" s="389"/>
      <c r="CI64" s="389"/>
      <c r="CJ64" s="389"/>
      <c r="CK64" s="389"/>
      <c r="CL64" s="389"/>
      <c r="CM64" s="389"/>
      <c r="CN64" s="389"/>
      <c r="CO64" s="389"/>
      <c r="CP64" s="389"/>
      <c r="CQ64" s="389"/>
      <c r="CR64" s="389"/>
      <c r="CS64" s="389"/>
      <c r="CT64" s="389"/>
      <c r="CU64" s="389"/>
      <c r="CV64" s="389"/>
      <c r="CW64" s="389"/>
    </row>
    <row r="65" spans="2:104" ht="14.15" customHeight="1">
      <c r="B65" s="190"/>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34"/>
      <c r="AG65" s="134"/>
      <c r="AH65" s="134"/>
      <c r="AI65" s="134"/>
      <c r="AJ65" s="134"/>
      <c r="AK65" s="134"/>
      <c r="AL65" s="134"/>
      <c r="AM65" s="134"/>
      <c r="AN65" s="134"/>
      <c r="AO65" s="134"/>
      <c r="AP65" s="134"/>
      <c r="AQ65" s="134"/>
      <c r="AR65" s="134"/>
      <c r="AS65" s="134"/>
      <c r="AT65" s="134"/>
      <c r="AU65" s="134"/>
      <c r="AV65" s="134"/>
      <c r="AW65" s="134"/>
      <c r="AX65" s="134"/>
      <c r="AY65" s="134"/>
      <c r="AZ65" s="134"/>
      <c r="BB65" s="190"/>
      <c r="BC65" s="189"/>
      <c r="BD65" s="189"/>
      <c r="BE65" s="189"/>
      <c r="BF65" s="189"/>
      <c r="BG65" s="189"/>
      <c r="BH65" s="189"/>
      <c r="BI65" s="189"/>
      <c r="BJ65" s="189"/>
      <c r="BK65" s="189"/>
      <c r="BL65" s="189"/>
      <c r="BM65" s="189"/>
      <c r="BN65" s="189"/>
      <c r="BO65" s="189"/>
      <c r="BP65" s="189"/>
      <c r="BQ65" s="189"/>
      <c r="BR65" s="189"/>
      <c r="BS65" s="189"/>
      <c r="BT65" s="189"/>
      <c r="BU65" s="189"/>
      <c r="BV65" s="189"/>
      <c r="BW65" s="189"/>
      <c r="BX65" s="189"/>
      <c r="BY65" s="189"/>
      <c r="BZ65" s="189"/>
      <c r="CA65" s="189"/>
      <c r="CB65" s="189"/>
      <c r="CC65" s="189"/>
      <c r="CD65" s="189"/>
      <c r="CE65" s="189"/>
      <c r="CF65" s="134"/>
      <c r="CG65" s="134"/>
      <c r="CH65" s="134"/>
      <c r="CI65" s="134"/>
      <c r="CJ65" s="134"/>
      <c r="CK65" s="134"/>
      <c r="CL65" s="134"/>
      <c r="CM65" s="134"/>
      <c r="CN65" s="134"/>
      <c r="CO65" s="134"/>
      <c r="CP65" s="134"/>
      <c r="CQ65" s="134"/>
      <c r="CR65" s="134"/>
      <c r="CS65" s="134"/>
      <c r="CT65" s="134"/>
      <c r="CU65" s="134"/>
      <c r="CV65" s="134"/>
      <c r="CW65" s="134"/>
      <c r="CX65" s="134"/>
      <c r="CY65" s="134"/>
      <c r="CZ65" s="134"/>
    </row>
    <row r="66" spans="2:104" ht="15" customHeight="1">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91"/>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7"/>
      <c r="CL66" s="177"/>
      <c r="CM66" s="177"/>
      <c r="CN66" s="177"/>
      <c r="CO66" s="177"/>
      <c r="CP66" s="177"/>
      <c r="CQ66" s="177"/>
      <c r="CR66" s="177"/>
      <c r="CS66" s="177"/>
      <c r="CT66" s="177"/>
      <c r="CU66" s="177"/>
      <c r="CV66" s="177"/>
      <c r="CW66" s="177"/>
      <c r="CX66" s="191"/>
    </row>
    <row r="67" spans="2:104" ht="15" customHeight="1">
      <c r="AF67" s="177"/>
      <c r="AG67" s="177"/>
      <c r="AH67" s="177"/>
      <c r="AI67" s="177"/>
      <c r="AJ67" s="177"/>
      <c r="AK67" s="177"/>
      <c r="AL67" s="177"/>
      <c r="AM67" s="177"/>
      <c r="AN67" s="177"/>
      <c r="AO67" s="177"/>
      <c r="AP67" s="177"/>
      <c r="AQ67" s="177"/>
      <c r="AR67" s="177"/>
      <c r="AS67" s="177"/>
      <c r="AT67" s="177"/>
      <c r="AU67" s="177"/>
      <c r="AV67" s="177"/>
      <c r="AW67" s="177"/>
      <c r="AX67" s="177"/>
      <c r="AY67" s="177"/>
      <c r="CF67" s="177"/>
      <c r="CG67" s="177"/>
      <c r="CH67" s="177"/>
      <c r="CI67" s="177"/>
      <c r="CJ67" s="177"/>
      <c r="CK67" s="177"/>
      <c r="CL67" s="177"/>
      <c r="CM67" s="177"/>
      <c r="CN67" s="177"/>
      <c r="CO67" s="177"/>
      <c r="CP67" s="177"/>
      <c r="CQ67" s="177"/>
      <c r="CR67" s="177"/>
      <c r="CS67" s="177"/>
      <c r="CT67" s="177"/>
      <c r="CU67" s="177"/>
      <c r="CV67" s="177"/>
      <c r="CW67" s="177"/>
      <c r="CX67" s="177"/>
      <c r="CY67" s="177"/>
    </row>
    <row r="68" spans="2:104" ht="15" customHeight="1">
      <c r="AF68" s="177"/>
      <c r="AG68" s="177"/>
      <c r="AH68" s="177"/>
      <c r="AI68" s="177"/>
      <c r="AJ68" s="177"/>
      <c r="AK68" s="177"/>
      <c r="AL68" s="177"/>
      <c r="AM68" s="177"/>
      <c r="AN68" s="177"/>
      <c r="AO68" s="177"/>
      <c r="AP68" s="177"/>
      <c r="AQ68" s="177"/>
      <c r="AR68" s="177"/>
      <c r="AS68" s="177"/>
      <c r="AT68" s="177"/>
      <c r="AU68" s="177"/>
      <c r="AV68" s="177"/>
      <c r="AW68" s="177"/>
      <c r="AX68" s="177"/>
      <c r="AY68" s="177"/>
      <c r="CF68" s="177"/>
      <c r="CG68" s="177"/>
      <c r="CH68" s="177"/>
      <c r="CI68" s="177"/>
      <c r="CJ68" s="177"/>
      <c r="CK68" s="177"/>
      <c r="CL68" s="177"/>
      <c r="CM68" s="177"/>
      <c r="CN68" s="177"/>
      <c r="CO68" s="177"/>
      <c r="CP68" s="177"/>
      <c r="CQ68" s="177"/>
      <c r="CR68" s="177"/>
      <c r="CS68" s="177"/>
      <c r="CT68" s="177"/>
      <c r="CU68" s="177"/>
      <c r="CV68" s="177"/>
      <c r="CW68" s="177"/>
      <c r="CX68" s="177"/>
      <c r="CY68" s="177"/>
    </row>
    <row r="69" spans="2:104" ht="15" customHeight="1">
      <c r="AF69" s="177"/>
      <c r="AG69" s="177"/>
      <c r="AH69" s="177"/>
      <c r="AI69" s="177"/>
      <c r="AJ69" s="177"/>
      <c r="AK69" s="177"/>
      <c r="AL69" s="177"/>
      <c r="AM69" s="177"/>
      <c r="AN69" s="177"/>
      <c r="AO69" s="177"/>
      <c r="AP69" s="177"/>
      <c r="AQ69" s="177"/>
      <c r="AR69" s="177"/>
      <c r="AS69" s="177"/>
      <c r="AT69" s="177"/>
      <c r="AU69" s="177"/>
      <c r="AV69" s="177"/>
      <c r="AW69" s="177"/>
      <c r="AX69" s="177"/>
      <c r="AY69" s="177"/>
      <c r="CF69" s="177"/>
      <c r="CG69" s="177"/>
      <c r="CH69" s="177"/>
      <c r="CI69" s="177"/>
      <c r="CJ69" s="177"/>
      <c r="CK69" s="177"/>
      <c r="CL69" s="177"/>
      <c r="CM69" s="177"/>
      <c r="CN69" s="177"/>
      <c r="CO69" s="177"/>
      <c r="CP69" s="177"/>
      <c r="CQ69" s="177"/>
      <c r="CR69" s="177"/>
      <c r="CS69" s="177"/>
      <c r="CT69" s="177"/>
      <c r="CU69" s="177"/>
      <c r="CV69" s="177"/>
      <c r="CW69" s="177"/>
      <c r="CX69" s="177"/>
      <c r="CY69" s="177"/>
    </row>
  </sheetData>
  <sheetProtection algorithmName="SHA-512" hashValue="MPrtLKMjkFnnXmIuLCWL/LEiK3QNdoJ9tx7O8HFINJUBrm3fZuOV2bhCC05lTPmykRfcPwbK0lZPPly9Al8DCQ==" saltValue="k8TJOe7f4b0MhgIenLcm9Q==" spinCount="100000" sheet="1" formatCells="0" selectLockedCells="1"/>
  <mergeCells count="64">
    <mergeCell ref="D64:O64"/>
    <mergeCell ref="BD64:BO64"/>
    <mergeCell ref="BQ64:CW64"/>
    <mergeCell ref="C57:L57"/>
    <mergeCell ref="D60:AW60"/>
    <mergeCell ref="BD60:CW60"/>
    <mergeCell ref="D62:AW62"/>
    <mergeCell ref="BD62:CW62"/>
    <mergeCell ref="BC57:BL57"/>
    <mergeCell ref="R64:AW64"/>
    <mergeCell ref="B54:D55"/>
    <mergeCell ref="E54:AY55"/>
    <mergeCell ref="BB54:BD55"/>
    <mergeCell ref="BE54:CY55"/>
    <mergeCell ref="B48:AY48"/>
    <mergeCell ref="BB48:CY48"/>
    <mergeCell ref="B49:AY49"/>
    <mergeCell ref="BB49:CY49"/>
    <mergeCell ref="B52:AY52"/>
    <mergeCell ref="BB52:CY52"/>
    <mergeCell ref="B50:AY50"/>
    <mergeCell ref="B51:AY51"/>
    <mergeCell ref="BB50:CY50"/>
    <mergeCell ref="BB51:CY51"/>
    <mergeCell ref="B53:AY53"/>
    <mergeCell ref="BB53:CY53"/>
    <mergeCell ref="B39:AY39"/>
    <mergeCell ref="BB39:CY39"/>
    <mergeCell ref="B45:AY46"/>
    <mergeCell ref="BB45:CY46"/>
    <mergeCell ref="B47:AY47"/>
    <mergeCell ref="BB47:CY47"/>
    <mergeCell ref="B40:AY41"/>
    <mergeCell ref="BB40:CY41"/>
    <mergeCell ref="B43:AY44"/>
    <mergeCell ref="BB43:CY44"/>
    <mergeCell ref="B42:AY42"/>
    <mergeCell ref="BB42:CY42"/>
    <mergeCell ref="B34:AY35"/>
    <mergeCell ref="BB34:CY35"/>
    <mergeCell ref="B36:AY37"/>
    <mergeCell ref="BB36:CY37"/>
    <mergeCell ref="B38:AY38"/>
    <mergeCell ref="BB38:CY38"/>
    <mergeCell ref="B24:AY24"/>
    <mergeCell ref="BB24:CY24"/>
    <mergeCell ref="B25:AY27"/>
    <mergeCell ref="BB25:CY27"/>
    <mergeCell ref="C28:AY28"/>
    <mergeCell ref="BC28:CY28"/>
    <mergeCell ref="B3:AY4"/>
    <mergeCell ref="BB3:CY4"/>
    <mergeCell ref="B5:AY5"/>
    <mergeCell ref="BB5:CY5"/>
    <mergeCell ref="B10:AY13"/>
    <mergeCell ref="BB10:CY13"/>
    <mergeCell ref="B21:AY23"/>
    <mergeCell ref="BB21:CY23"/>
    <mergeCell ref="B14:AY16"/>
    <mergeCell ref="BB14:CY16"/>
    <mergeCell ref="B17:AY18"/>
    <mergeCell ref="BB17:CY18"/>
    <mergeCell ref="B19:AY20"/>
    <mergeCell ref="BB19:CY20"/>
  </mergeCells>
  <phoneticPr fontId="1"/>
  <conditionalFormatting sqref="B54:D55 C57:L57 D60:AW60 D62:AW62 D64:O64 R64">
    <cfRule type="cellIs" dxfId="39" priority="3" operator="equal">
      <formula>""</formula>
    </cfRule>
  </conditionalFormatting>
  <conditionalFormatting sqref="BB54:BD55">
    <cfRule type="cellIs" dxfId="38" priority="2" operator="equal">
      <formula>""</formula>
    </cfRule>
  </conditionalFormatting>
  <conditionalFormatting sqref="BC57:BL57 BD60:CW60 BD62:CW62 BD64:BO64 BQ64:CW64">
    <cfRule type="cellIs" dxfId="37" priority="1" operator="equal">
      <formula>""</formula>
    </cfRule>
  </conditionalFormatting>
  <dataValidations count="1">
    <dataValidation type="list" allowBlank="1" showInputMessage="1" showErrorMessage="1" sqref="B54:D55 BB54:BD55" xr:uid="{00CCA6FB-2C90-46A8-B079-7EB322836308}">
      <formula1>"✓"</formula1>
    </dataValidation>
  </dataValidations>
  <printOptions horizontalCentered="1"/>
  <pageMargins left="0.23622047244094491" right="0.23622047244094491" top="0.55118110236220474" bottom="0.35433070866141736" header="0.31496062992125984" footer="0.31496062992125984"/>
  <pageSetup paperSize="9" scale="59" fitToWidth="0" orientation="portrait" blackAndWhite="1" r:id="rId1"/>
  <colBreaks count="1" manualBreakCount="1">
    <brk id="52"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5087-A53D-464E-A49F-CE63AC90C73F}">
  <sheetPr codeName="Sheet10">
    <tabColor theme="4" tint="0.79998168889431442"/>
  </sheetPr>
  <dimension ref="A1:DN66"/>
  <sheetViews>
    <sheetView showGridLines="0" showZeros="0" view="pageBreakPreview" zoomScale="85" zoomScaleNormal="100" zoomScaleSheetLayoutView="85" workbookViewId="0">
      <selection activeCell="B51" sqref="B51:D52"/>
    </sheetView>
  </sheetViews>
  <sheetFormatPr defaultColWidth="2" defaultRowHeight="15" customHeight="1"/>
  <cols>
    <col min="1" max="1" width="2" style="1"/>
    <col min="2" max="2" width="2.08203125" style="1" customWidth="1"/>
    <col min="3" max="52" width="2" style="1"/>
    <col min="53" max="53" width="2.83203125" style="1" customWidth="1"/>
    <col min="54" max="54" width="2.08203125" style="1" customWidth="1"/>
    <col min="55" max="104" width="2" style="1"/>
    <col min="105" max="105" width="6.33203125" style="1" bestFit="1" customWidth="1"/>
    <col min="106" max="16384" width="2" style="1"/>
  </cols>
  <sheetData>
    <row r="1" spans="1:118" ht="18" customHeight="1">
      <c r="A1" s="1" t="s">
        <v>9</v>
      </c>
      <c r="BC1" s="1" t="s">
        <v>9</v>
      </c>
    </row>
    <row r="2" spans="1:118" ht="5.15" customHeight="1"/>
    <row r="3" spans="1:118" ht="15" customHeight="1">
      <c r="B3" s="382" t="s">
        <v>10</v>
      </c>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BB3" s="382" t="s">
        <v>10</v>
      </c>
      <c r="BC3" s="382"/>
      <c r="BD3" s="382"/>
      <c r="BE3" s="382"/>
      <c r="BF3" s="382"/>
      <c r="BG3" s="382"/>
      <c r="BH3" s="382"/>
      <c r="BI3" s="382"/>
      <c r="BJ3" s="382"/>
      <c r="BK3" s="382"/>
      <c r="BL3" s="382"/>
      <c r="BM3" s="382"/>
      <c r="BN3" s="382"/>
      <c r="BO3" s="382"/>
      <c r="BP3" s="382"/>
      <c r="BQ3" s="382"/>
      <c r="BR3" s="382"/>
      <c r="BS3" s="382"/>
      <c r="BT3" s="382"/>
      <c r="BU3" s="382"/>
      <c r="BV3" s="382"/>
      <c r="BW3" s="382"/>
      <c r="BX3" s="382"/>
      <c r="BY3" s="382"/>
      <c r="BZ3" s="382"/>
      <c r="CA3" s="382"/>
      <c r="CB3" s="382"/>
      <c r="CC3" s="382"/>
      <c r="CD3" s="382"/>
      <c r="CE3" s="382"/>
      <c r="CF3" s="382"/>
      <c r="CG3" s="382"/>
      <c r="CH3" s="382"/>
      <c r="CI3" s="382"/>
      <c r="CJ3" s="382"/>
      <c r="CK3" s="382"/>
      <c r="CL3" s="382"/>
      <c r="CM3" s="382"/>
      <c r="CN3" s="382"/>
      <c r="CO3" s="382"/>
      <c r="CP3" s="382"/>
      <c r="CQ3" s="382"/>
      <c r="CR3" s="382"/>
      <c r="CS3" s="382"/>
      <c r="CT3" s="382"/>
      <c r="CU3" s="382"/>
      <c r="CV3" s="382"/>
      <c r="CW3" s="382"/>
      <c r="CX3" s="382"/>
      <c r="CY3" s="382"/>
    </row>
    <row r="4" spans="1:118" ht="14.5" customHeight="1">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382"/>
      <c r="BZ4" s="382"/>
      <c r="CA4" s="382"/>
      <c r="CB4" s="382"/>
      <c r="CC4" s="382"/>
      <c r="CD4" s="382"/>
      <c r="CE4" s="382"/>
      <c r="CF4" s="382"/>
      <c r="CG4" s="382"/>
      <c r="CH4" s="382"/>
      <c r="CI4" s="382"/>
      <c r="CJ4" s="382"/>
      <c r="CK4" s="382"/>
      <c r="CL4" s="382"/>
      <c r="CM4" s="382"/>
      <c r="CN4" s="382"/>
      <c r="CO4" s="382"/>
      <c r="CP4" s="382"/>
      <c r="CQ4" s="382"/>
      <c r="CR4" s="382"/>
      <c r="CS4" s="382"/>
      <c r="CT4" s="382"/>
      <c r="CU4" s="382"/>
      <c r="CV4" s="382"/>
      <c r="CW4" s="382"/>
      <c r="CX4" s="382"/>
      <c r="CY4" s="382"/>
    </row>
    <row r="5" spans="1:118" ht="18.649999999999999" customHeight="1">
      <c r="B5" s="383" t="s">
        <v>52</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BB5" s="383" t="s">
        <v>52</v>
      </c>
      <c r="BC5" s="383"/>
      <c r="BD5" s="383"/>
      <c r="BE5" s="383"/>
      <c r="BF5" s="383"/>
      <c r="BG5" s="383"/>
      <c r="BH5" s="383"/>
      <c r="BI5" s="383"/>
      <c r="BJ5" s="383"/>
      <c r="BK5" s="383"/>
      <c r="BL5" s="383"/>
      <c r="BM5" s="383"/>
      <c r="BN5" s="383"/>
      <c r="BO5" s="383"/>
      <c r="BP5" s="383"/>
      <c r="BQ5" s="383"/>
      <c r="BR5" s="383"/>
      <c r="BS5" s="383"/>
      <c r="BT5" s="383"/>
      <c r="BU5" s="383"/>
      <c r="BV5" s="383"/>
      <c r="BW5" s="383"/>
      <c r="BX5" s="383"/>
      <c r="BY5" s="383"/>
      <c r="BZ5" s="383"/>
      <c r="CA5" s="383"/>
      <c r="CB5" s="383"/>
      <c r="CC5" s="383"/>
      <c r="CD5" s="383"/>
      <c r="CE5" s="383"/>
      <c r="CF5" s="383"/>
      <c r="CG5" s="383"/>
      <c r="CH5" s="383"/>
      <c r="CI5" s="383"/>
      <c r="CJ5" s="383"/>
      <c r="CK5" s="383"/>
      <c r="CL5" s="383"/>
      <c r="CM5" s="383"/>
      <c r="CN5" s="383"/>
      <c r="CO5" s="383"/>
      <c r="CP5" s="383"/>
      <c r="CQ5" s="383"/>
      <c r="CR5" s="383"/>
      <c r="CS5" s="383"/>
      <c r="CT5" s="383"/>
      <c r="CU5" s="383"/>
      <c r="CV5" s="383"/>
      <c r="CW5" s="383"/>
      <c r="CX5" s="383"/>
      <c r="CY5" s="383"/>
    </row>
    <row r="6" spans="1:118" ht="5.15" customHeight="1">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row>
    <row r="7" spans="1:118" ht="18" customHeight="1">
      <c r="B7" s="177" t="s">
        <v>11</v>
      </c>
      <c r="BB7" s="177" t="s">
        <v>11</v>
      </c>
    </row>
    <row r="8" spans="1:118" ht="18" customHeight="1">
      <c r="B8" s="177" t="s">
        <v>12</v>
      </c>
      <c r="BB8" s="177" t="s">
        <v>12</v>
      </c>
    </row>
    <row r="9" spans="1:118" ht="5.15" customHeight="1"/>
    <row r="10" spans="1:118" s="178" customFormat="1" ht="16" customHeight="1">
      <c r="B10" s="384" t="s">
        <v>337</v>
      </c>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BB10" s="384" t="s">
        <v>337</v>
      </c>
      <c r="BC10" s="384"/>
      <c r="BD10" s="384"/>
      <c r="BE10" s="384"/>
      <c r="BF10" s="384"/>
      <c r="BG10" s="384"/>
      <c r="BH10" s="384"/>
      <c r="BI10" s="384"/>
      <c r="BJ10" s="384"/>
      <c r="BK10" s="384"/>
      <c r="BL10" s="384"/>
      <c r="BM10" s="384"/>
      <c r="BN10" s="384"/>
      <c r="BO10" s="384"/>
      <c r="BP10" s="384"/>
      <c r="BQ10" s="384"/>
      <c r="BR10" s="384"/>
      <c r="BS10" s="384"/>
      <c r="BT10" s="384"/>
      <c r="BU10" s="384"/>
      <c r="BV10" s="384"/>
      <c r="BW10" s="384"/>
      <c r="BX10" s="384"/>
      <c r="BY10" s="384"/>
      <c r="BZ10" s="384"/>
      <c r="CA10" s="384"/>
      <c r="CB10" s="384"/>
      <c r="CC10" s="384"/>
      <c r="CD10" s="384"/>
      <c r="CE10" s="384"/>
      <c r="CF10" s="384"/>
      <c r="CG10" s="384"/>
      <c r="CH10" s="384"/>
      <c r="CI10" s="384"/>
      <c r="CJ10" s="384"/>
      <c r="CK10" s="384"/>
      <c r="CL10" s="384"/>
      <c r="CM10" s="384"/>
      <c r="CN10" s="384"/>
      <c r="CO10" s="384"/>
      <c r="CP10" s="384"/>
      <c r="CQ10" s="384"/>
      <c r="CR10" s="384"/>
      <c r="CS10" s="384"/>
      <c r="CT10" s="384"/>
      <c r="CU10" s="384"/>
      <c r="CV10" s="384"/>
      <c r="CW10" s="384"/>
      <c r="CX10" s="384"/>
      <c r="CY10" s="384"/>
      <c r="DA10" s="179"/>
      <c r="DB10" s="179"/>
      <c r="DC10" s="179"/>
      <c r="DD10" s="179"/>
      <c r="DE10" s="179"/>
      <c r="DF10" s="179"/>
      <c r="DG10" s="179"/>
      <c r="DH10" s="179"/>
      <c r="DI10" s="179"/>
      <c r="DJ10" s="179"/>
      <c r="DK10" s="179"/>
      <c r="DL10" s="179"/>
      <c r="DM10" s="179"/>
      <c r="DN10" s="180"/>
    </row>
    <row r="11" spans="1:118" s="178" customFormat="1" ht="16" customHeight="1">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84"/>
      <c r="AY11" s="384"/>
      <c r="BB11" s="384"/>
      <c r="BC11" s="384"/>
      <c r="BD11" s="384"/>
      <c r="BE11" s="384"/>
      <c r="BF11" s="384"/>
      <c r="BG11" s="384"/>
      <c r="BH11" s="384"/>
      <c r="BI11" s="384"/>
      <c r="BJ11" s="384"/>
      <c r="BK11" s="384"/>
      <c r="BL11" s="384"/>
      <c r="BM11" s="384"/>
      <c r="BN11" s="384"/>
      <c r="BO11" s="384"/>
      <c r="BP11" s="384"/>
      <c r="BQ11" s="384"/>
      <c r="BR11" s="384"/>
      <c r="BS11" s="384"/>
      <c r="BT11" s="384"/>
      <c r="BU11" s="384"/>
      <c r="BV11" s="384"/>
      <c r="BW11" s="384"/>
      <c r="BX11" s="384"/>
      <c r="BY11" s="384"/>
      <c r="BZ11" s="384"/>
      <c r="CA11" s="384"/>
      <c r="CB11" s="384"/>
      <c r="CC11" s="384"/>
      <c r="CD11" s="384"/>
      <c r="CE11" s="384"/>
      <c r="CF11" s="384"/>
      <c r="CG11" s="384"/>
      <c r="CH11" s="384"/>
      <c r="CI11" s="384"/>
      <c r="CJ11" s="384"/>
      <c r="CK11" s="384"/>
      <c r="CL11" s="384"/>
      <c r="CM11" s="384"/>
      <c r="CN11" s="384"/>
      <c r="CO11" s="384"/>
      <c r="CP11" s="384"/>
      <c r="CQ11" s="384"/>
      <c r="CR11" s="384"/>
      <c r="CS11" s="384"/>
      <c r="CT11" s="384"/>
      <c r="CU11" s="384"/>
      <c r="CV11" s="384"/>
      <c r="CW11" s="384"/>
      <c r="CX11" s="384"/>
      <c r="CY11" s="384"/>
      <c r="DA11" s="179"/>
      <c r="DB11" s="179"/>
      <c r="DC11" s="179"/>
      <c r="DD11" s="179"/>
      <c r="DE11" s="179"/>
      <c r="DF11" s="179"/>
      <c r="DG11" s="179"/>
      <c r="DH11" s="179"/>
      <c r="DI11" s="179"/>
      <c r="DJ11" s="179"/>
      <c r="DK11" s="179"/>
      <c r="DL11" s="179"/>
      <c r="DM11" s="179"/>
      <c r="DN11" s="180"/>
    </row>
    <row r="12" spans="1:118" s="178" customFormat="1" ht="16" customHeight="1">
      <c r="B12" s="384"/>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384"/>
      <c r="AS12" s="384"/>
      <c r="AT12" s="384"/>
      <c r="AU12" s="384"/>
      <c r="AV12" s="384"/>
      <c r="AW12" s="384"/>
      <c r="AX12" s="384"/>
      <c r="AY12" s="384"/>
      <c r="BB12" s="384"/>
      <c r="BC12" s="384"/>
      <c r="BD12" s="384"/>
      <c r="BE12" s="384"/>
      <c r="BF12" s="384"/>
      <c r="BG12" s="384"/>
      <c r="BH12" s="384"/>
      <c r="BI12" s="384"/>
      <c r="BJ12" s="384"/>
      <c r="BK12" s="384"/>
      <c r="BL12" s="384"/>
      <c r="BM12" s="384"/>
      <c r="BN12" s="384"/>
      <c r="BO12" s="384"/>
      <c r="BP12" s="384"/>
      <c r="BQ12" s="384"/>
      <c r="BR12" s="384"/>
      <c r="BS12" s="384"/>
      <c r="BT12" s="384"/>
      <c r="BU12" s="384"/>
      <c r="BV12" s="384"/>
      <c r="BW12" s="384"/>
      <c r="BX12" s="384"/>
      <c r="BY12" s="384"/>
      <c r="BZ12" s="384"/>
      <c r="CA12" s="384"/>
      <c r="CB12" s="384"/>
      <c r="CC12" s="384"/>
      <c r="CD12" s="384"/>
      <c r="CE12" s="384"/>
      <c r="CF12" s="384"/>
      <c r="CG12" s="384"/>
      <c r="CH12" s="384"/>
      <c r="CI12" s="384"/>
      <c r="CJ12" s="384"/>
      <c r="CK12" s="384"/>
      <c r="CL12" s="384"/>
      <c r="CM12" s="384"/>
      <c r="CN12" s="384"/>
      <c r="CO12" s="384"/>
      <c r="CP12" s="384"/>
      <c r="CQ12" s="384"/>
      <c r="CR12" s="384"/>
      <c r="CS12" s="384"/>
      <c r="CT12" s="384"/>
      <c r="CU12" s="384"/>
      <c r="CV12" s="384"/>
      <c r="CW12" s="384"/>
      <c r="CX12" s="384"/>
      <c r="CY12" s="384"/>
      <c r="DA12" s="179"/>
      <c r="DB12" s="179"/>
      <c r="DC12" s="179"/>
      <c r="DD12" s="179"/>
      <c r="DE12" s="179"/>
      <c r="DF12" s="179"/>
      <c r="DG12" s="179"/>
      <c r="DH12" s="179"/>
      <c r="DI12" s="179"/>
      <c r="DJ12" s="179"/>
      <c r="DK12" s="179"/>
      <c r="DL12" s="179"/>
      <c r="DM12" s="179"/>
      <c r="DN12" s="180"/>
    </row>
    <row r="13" spans="1:118" s="181" customFormat="1" ht="16" customHeight="1">
      <c r="B13" s="380" t="s">
        <v>53</v>
      </c>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0"/>
      <c r="AR13" s="380"/>
      <c r="AS13" s="380"/>
      <c r="AT13" s="380"/>
      <c r="AU13" s="380"/>
      <c r="AV13" s="380"/>
      <c r="AW13" s="380"/>
      <c r="AX13" s="380"/>
      <c r="AY13" s="380"/>
      <c r="BB13" s="380" t="s">
        <v>53</v>
      </c>
      <c r="BC13" s="380"/>
      <c r="BD13" s="380"/>
      <c r="BE13" s="380"/>
      <c r="BF13" s="380"/>
      <c r="BG13" s="380"/>
      <c r="BH13" s="380"/>
      <c r="BI13" s="380"/>
      <c r="BJ13" s="380"/>
      <c r="BK13" s="380"/>
      <c r="BL13" s="380"/>
      <c r="BM13" s="380"/>
      <c r="BN13" s="380"/>
      <c r="BO13" s="380"/>
      <c r="BP13" s="380"/>
      <c r="BQ13" s="380"/>
      <c r="BR13" s="380"/>
      <c r="BS13" s="380"/>
      <c r="BT13" s="380"/>
      <c r="BU13" s="380"/>
      <c r="BV13" s="380"/>
      <c r="BW13" s="380"/>
      <c r="BX13" s="380"/>
      <c r="BY13" s="380"/>
      <c r="BZ13" s="380"/>
      <c r="CA13" s="380"/>
      <c r="CB13" s="380"/>
      <c r="CC13" s="380"/>
      <c r="CD13" s="380"/>
      <c r="CE13" s="380"/>
      <c r="CF13" s="380"/>
      <c r="CG13" s="380"/>
      <c r="CH13" s="380"/>
      <c r="CI13" s="380"/>
      <c r="CJ13" s="380"/>
      <c r="CK13" s="380"/>
      <c r="CL13" s="380"/>
      <c r="CM13" s="380"/>
      <c r="CN13" s="380"/>
      <c r="CO13" s="380"/>
      <c r="CP13" s="380"/>
      <c r="CQ13" s="380"/>
      <c r="CR13" s="380"/>
      <c r="CS13" s="380"/>
      <c r="CT13" s="380"/>
      <c r="CU13" s="380"/>
      <c r="CV13" s="380"/>
      <c r="CW13" s="380"/>
      <c r="CX13" s="380"/>
      <c r="CY13" s="380"/>
    </row>
    <row r="14" spans="1:118" s="181" customFormat="1" ht="16" customHeight="1">
      <c r="B14" s="380"/>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BB14" s="380"/>
      <c r="BC14" s="380"/>
      <c r="BD14" s="380"/>
      <c r="BE14" s="380"/>
      <c r="BF14" s="380"/>
      <c r="BG14" s="380"/>
      <c r="BH14" s="380"/>
      <c r="BI14" s="380"/>
      <c r="BJ14" s="380"/>
      <c r="BK14" s="380"/>
      <c r="BL14" s="380"/>
      <c r="BM14" s="380"/>
      <c r="BN14" s="380"/>
      <c r="BO14" s="380"/>
      <c r="BP14" s="380"/>
      <c r="BQ14" s="380"/>
      <c r="BR14" s="380"/>
      <c r="BS14" s="380"/>
      <c r="BT14" s="380"/>
      <c r="BU14" s="380"/>
      <c r="BV14" s="380"/>
      <c r="BW14" s="380"/>
      <c r="BX14" s="380"/>
      <c r="BY14" s="380"/>
      <c r="BZ14" s="380"/>
      <c r="CA14" s="380"/>
      <c r="CB14" s="380"/>
      <c r="CC14" s="380"/>
      <c r="CD14" s="380"/>
      <c r="CE14" s="380"/>
      <c r="CF14" s="380"/>
      <c r="CG14" s="380"/>
      <c r="CH14" s="380"/>
      <c r="CI14" s="380"/>
      <c r="CJ14" s="380"/>
      <c r="CK14" s="380"/>
      <c r="CL14" s="380"/>
      <c r="CM14" s="380"/>
      <c r="CN14" s="380"/>
      <c r="CO14" s="380"/>
      <c r="CP14" s="380"/>
      <c r="CQ14" s="380"/>
      <c r="CR14" s="380"/>
      <c r="CS14" s="380"/>
      <c r="CT14" s="380"/>
      <c r="CU14" s="380"/>
      <c r="CV14" s="380"/>
      <c r="CW14" s="380"/>
      <c r="CX14" s="380"/>
      <c r="CY14" s="380"/>
    </row>
    <row r="15" spans="1:118" s="181" customFormat="1" ht="16" customHeight="1">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BB15" s="380"/>
      <c r="BC15" s="380"/>
      <c r="BD15" s="380"/>
      <c r="BE15" s="380"/>
      <c r="BF15" s="380"/>
      <c r="BG15" s="380"/>
      <c r="BH15" s="380"/>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80"/>
      <c r="CE15" s="380"/>
      <c r="CF15" s="380"/>
      <c r="CG15" s="380"/>
      <c r="CH15" s="380"/>
      <c r="CI15" s="380"/>
      <c r="CJ15" s="380"/>
      <c r="CK15" s="380"/>
      <c r="CL15" s="380"/>
      <c r="CM15" s="380"/>
      <c r="CN15" s="380"/>
      <c r="CO15" s="380"/>
      <c r="CP15" s="380"/>
      <c r="CQ15" s="380"/>
      <c r="CR15" s="380"/>
      <c r="CS15" s="380"/>
      <c r="CT15" s="380"/>
      <c r="CU15" s="380"/>
      <c r="CV15" s="380"/>
      <c r="CW15" s="380"/>
      <c r="CX15" s="380"/>
      <c r="CY15" s="380"/>
    </row>
    <row r="16" spans="1:118" s="181" customFormat="1" ht="16" customHeight="1">
      <c r="B16" s="381" t="s">
        <v>545</v>
      </c>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BB16" s="381" t="s">
        <v>545</v>
      </c>
      <c r="BC16" s="381"/>
      <c r="BD16" s="381"/>
      <c r="BE16" s="381"/>
      <c r="BF16" s="381"/>
      <c r="BG16" s="381"/>
      <c r="BH16" s="381"/>
      <c r="BI16" s="381"/>
      <c r="BJ16" s="381"/>
      <c r="BK16" s="381"/>
      <c r="BL16" s="381"/>
      <c r="BM16" s="381"/>
      <c r="BN16" s="381"/>
      <c r="BO16" s="381"/>
      <c r="BP16" s="381"/>
      <c r="BQ16" s="381"/>
      <c r="BR16" s="381"/>
      <c r="BS16" s="381"/>
      <c r="BT16" s="381"/>
      <c r="BU16" s="381"/>
      <c r="BV16" s="381"/>
      <c r="BW16" s="381"/>
      <c r="BX16" s="381"/>
      <c r="BY16" s="381"/>
      <c r="BZ16" s="381"/>
      <c r="CA16" s="381"/>
      <c r="CB16" s="381"/>
      <c r="CC16" s="381"/>
      <c r="CD16" s="381"/>
      <c r="CE16" s="381"/>
      <c r="CF16" s="381"/>
      <c r="CG16" s="381"/>
      <c r="CH16" s="381"/>
      <c r="CI16" s="381"/>
      <c r="CJ16" s="381"/>
      <c r="CK16" s="381"/>
      <c r="CL16" s="381"/>
      <c r="CM16" s="381"/>
      <c r="CN16" s="381"/>
      <c r="CO16" s="381"/>
      <c r="CP16" s="381"/>
      <c r="CQ16" s="381"/>
      <c r="CR16" s="381"/>
      <c r="CS16" s="381"/>
      <c r="CT16" s="381"/>
      <c r="CU16" s="381"/>
      <c r="CV16" s="381"/>
      <c r="CW16" s="381"/>
      <c r="CX16" s="381"/>
      <c r="CY16" s="381"/>
    </row>
    <row r="17" spans="2:103" s="181" customFormat="1" ht="16" customHeight="1">
      <c r="B17" s="381"/>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BB17" s="381"/>
      <c r="BC17" s="381"/>
      <c r="BD17" s="381"/>
      <c r="BE17" s="381"/>
      <c r="BF17" s="381"/>
      <c r="BG17" s="381"/>
      <c r="BH17" s="381"/>
      <c r="BI17" s="381"/>
      <c r="BJ17" s="381"/>
      <c r="BK17" s="381"/>
      <c r="BL17" s="381"/>
      <c r="BM17" s="381"/>
      <c r="BN17" s="381"/>
      <c r="BO17" s="381"/>
      <c r="BP17" s="381"/>
      <c r="BQ17" s="381"/>
      <c r="BR17" s="381"/>
      <c r="BS17" s="381"/>
      <c r="BT17" s="381"/>
      <c r="BU17" s="381"/>
      <c r="BV17" s="381"/>
      <c r="BW17" s="381"/>
      <c r="BX17" s="381"/>
      <c r="BY17" s="381"/>
      <c r="BZ17" s="381"/>
      <c r="CA17" s="381"/>
      <c r="CB17" s="381"/>
      <c r="CC17" s="381"/>
      <c r="CD17" s="381"/>
      <c r="CE17" s="381"/>
      <c r="CF17" s="381"/>
      <c r="CG17" s="381"/>
      <c r="CH17" s="381"/>
      <c r="CI17" s="381"/>
      <c r="CJ17" s="381"/>
      <c r="CK17" s="381"/>
      <c r="CL17" s="381"/>
      <c r="CM17" s="381"/>
      <c r="CN17" s="381"/>
      <c r="CO17" s="381"/>
      <c r="CP17" s="381"/>
      <c r="CQ17" s="381"/>
      <c r="CR17" s="381"/>
      <c r="CS17" s="381"/>
      <c r="CT17" s="381"/>
      <c r="CU17" s="381"/>
      <c r="CV17" s="381"/>
      <c r="CW17" s="381"/>
      <c r="CX17" s="381"/>
      <c r="CY17" s="381"/>
    </row>
    <row r="18" spans="2:103" s="181" customFormat="1" ht="16" customHeight="1">
      <c r="B18" s="381" t="s">
        <v>542</v>
      </c>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BB18" s="381" t="s">
        <v>542</v>
      </c>
      <c r="BC18" s="381"/>
      <c r="BD18" s="381"/>
      <c r="BE18" s="381"/>
      <c r="BF18" s="381"/>
      <c r="BG18" s="381"/>
      <c r="BH18" s="381"/>
      <c r="BI18" s="381"/>
      <c r="BJ18" s="381"/>
      <c r="BK18" s="381"/>
      <c r="BL18" s="381"/>
      <c r="BM18" s="381"/>
      <c r="BN18" s="381"/>
      <c r="BO18" s="381"/>
      <c r="BP18" s="381"/>
      <c r="BQ18" s="381"/>
      <c r="BR18" s="381"/>
      <c r="BS18" s="381"/>
      <c r="BT18" s="381"/>
      <c r="BU18" s="381"/>
      <c r="BV18" s="381"/>
      <c r="BW18" s="381"/>
      <c r="BX18" s="381"/>
      <c r="BY18" s="381"/>
      <c r="BZ18" s="381"/>
      <c r="CA18" s="381"/>
      <c r="CB18" s="381"/>
      <c r="CC18" s="381"/>
      <c r="CD18" s="381"/>
      <c r="CE18" s="381"/>
      <c r="CF18" s="381"/>
      <c r="CG18" s="381"/>
      <c r="CH18" s="381"/>
      <c r="CI18" s="381"/>
      <c r="CJ18" s="381"/>
      <c r="CK18" s="381"/>
      <c r="CL18" s="381"/>
      <c r="CM18" s="381"/>
      <c r="CN18" s="381"/>
      <c r="CO18" s="381"/>
      <c r="CP18" s="381"/>
      <c r="CQ18" s="381"/>
      <c r="CR18" s="381"/>
      <c r="CS18" s="381"/>
      <c r="CT18" s="381"/>
      <c r="CU18" s="381"/>
      <c r="CV18" s="381"/>
      <c r="CW18" s="381"/>
      <c r="CX18" s="381"/>
      <c r="CY18" s="381"/>
    </row>
    <row r="19" spans="2:103" s="181" customFormat="1" ht="16" customHeight="1">
      <c r="B19" s="381"/>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BB19" s="381"/>
      <c r="BC19" s="381"/>
      <c r="BD19" s="381"/>
      <c r="BE19" s="381"/>
      <c r="BF19" s="381"/>
      <c r="BG19" s="381"/>
      <c r="BH19" s="381"/>
      <c r="BI19" s="381"/>
      <c r="BJ19" s="381"/>
      <c r="BK19" s="381"/>
      <c r="BL19" s="381"/>
      <c r="BM19" s="381"/>
      <c r="BN19" s="381"/>
      <c r="BO19" s="381"/>
      <c r="BP19" s="381"/>
      <c r="BQ19" s="381"/>
      <c r="BR19" s="381"/>
      <c r="BS19" s="381"/>
      <c r="BT19" s="381"/>
      <c r="BU19" s="381"/>
      <c r="BV19" s="381"/>
      <c r="BW19" s="381"/>
      <c r="BX19" s="381"/>
      <c r="BY19" s="381"/>
      <c r="BZ19" s="381"/>
      <c r="CA19" s="381"/>
      <c r="CB19" s="381"/>
      <c r="CC19" s="381"/>
      <c r="CD19" s="381"/>
      <c r="CE19" s="381"/>
      <c r="CF19" s="381"/>
      <c r="CG19" s="381"/>
      <c r="CH19" s="381"/>
      <c r="CI19" s="381"/>
      <c r="CJ19" s="381"/>
      <c r="CK19" s="381"/>
      <c r="CL19" s="381"/>
      <c r="CM19" s="381"/>
      <c r="CN19" s="381"/>
      <c r="CO19" s="381"/>
      <c r="CP19" s="381"/>
      <c r="CQ19" s="381"/>
      <c r="CR19" s="381"/>
      <c r="CS19" s="381"/>
      <c r="CT19" s="381"/>
      <c r="CU19" s="381"/>
      <c r="CV19" s="381"/>
      <c r="CW19" s="381"/>
      <c r="CX19" s="381"/>
      <c r="CY19" s="381"/>
    </row>
    <row r="20" spans="2:103" s="181" customFormat="1" ht="16" customHeight="1">
      <c r="B20" s="381" t="s">
        <v>550</v>
      </c>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BB20" s="381" t="s">
        <v>550</v>
      </c>
      <c r="BC20" s="381"/>
      <c r="BD20" s="381"/>
      <c r="BE20" s="381"/>
      <c r="BF20" s="381"/>
      <c r="BG20" s="381"/>
      <c r="BH20" s="381"/>
      <c r="BI20" s="381"/>
      <c r="BJ20" s="381"/>
      <c r="BK20" s="381"/>
      <c r="BL20" s="381"/>
      <c r="BM20" s="381"/>
      <c r="BN20" s="381"/>
      <c r="BO20" s="381"/>
      <c r="BP20" s="381"/>
      <c r="BQ20" s="381"/>
      <c r="BR20" s="381"/>
      <c r="BS20" s="381"/>
      <c r="BT20" s="381"/>
      <c r="BU20" s="381"/>
      <c r="BV20" s="381"/>
      <c r="BW20" s="381"/>
      <c r="BX20" s="381"/>
      <c r="BY20" s="381"/>
      <c r="BZ20" s="381"/>
      <c r="CA20" s="381"/>
      <c r="CB20" s="381"/>
      <c r="CC20" s="381"/>
      <c r="CD20" s="381"/>
      <c r="CE20" s="381"/>
      <c r="CF20" s="381"/>
      <c r="CG20" s="381"/>
      <c r="CH20" s="381"/>
      <c r="CI20" s="381"/>
      <c r="CJ20" s="381"/>
      <c r="CK20" s="381"/>
      <c r="CL20" s="381"/>
      <c r="CM20" s="381"/>
      <c r="CN20" s="381"/>
      <c r="CO20" s="381"/>
      <c r="CP20" s="381"/>
      <c r="CQ20" s="381"/>
      <c r="CR20" s="381"/>
      <c r="CS20" s="381"/>
      <c r="CT20" s="381"/>
      <c r="CU20" s="381"/>
      <c r="CV20" s="381"/>
      <c r="CW20" s="381"/>
      <c r="CX20" s="381"/>
      <c r="CY20" s="381"/>
    </row>
    <row r="21" spans="2:103" s="181" customFormat="1" ht="50" customHeight="1">
      <c r="B21" s="381"/>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BB21" s="381"/>
      <c r="BC21" s="381"/>
      <c r="BD21" s="381"/>
      <c r="BE21" s="381"/>
      <c r="BF21" s="381"/>
      <c r="BG21" s="381"/>
      <c r="BH21" s="381"/>
      <c r="BI21" s="381"/>
      <c r="BJ21" s="381"/>
      <c r="BK21" s="381"/>
      <c r="BL21" s="381"/>
      <c r="BM21" s="381"/>
      <c r="BN21" s="381"/>
      <c r="BO21" s="381"/>
      <c r="BP21" s="381"/>
      <c r="BQ21" s="381"/>
      <c r="BR21" s="381"/>
      <c r="BS21" s="381"/>
      <c r="BT21" s="381"/>
      <c r="BU21" s="381"/>
      <c r="BV21" s="381"/>
      <c r="BW21" s="381"/>
      <c r="BX21" s="381"/>
      <c r="BY21" s="381"/>
      <c r="BZ21" s="381"/>
      <c r="CA21" s="381"/>
      <c r="CB21" s="381"/>
      <c r="CC21" s="381"/>
      <c r="CD21" s="381"/>
      <c r="CE21" s="381"/>
      <c r="CF21" s="381"/>
      <c r="CG21" s="381"/>
      <c r="CH21" s="381"/>
      <c r="CI21" s="381"/>
      <c r="CJ21" s="381"/>
      <c r="CK21" s="381"/>
      <c r="CL21" s="381"/>
      <c r="CM21" s="381"/>
      <c r="CN21" s="381"/>
      <c r="CO21" s="381"/>
      <c r="CP21" s="381"/>
      <c r="CQ21" s="381"/>
      <c r="CR21" s="381"/>
      <c r="CS21" s="381"/>
      <c r="CT21" s="381"/>
      <c r="CU21" s="381"/>
      <c r="CV21" s="381"/>
      <c r="CW21" s="381"/>
      <c r="CX21" s="381"/>
      <c r="CY21" s="381"/>
    </row>
    <row r="22" spans="2:103" s="181" customFormat="1" ht="16" customHeight="1">
      <c r="B22" s="381" t="s">
        <v>546</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BB22" s="381" t="s">
        <v>546</v>
      </c>
      <c r="BC22" s="381"/>
      <c r="BD22" s="381"/>
      <c r="BE22" s="381"/>
      <c r="BF22" s="381"/>
      <c r="BG22" s="381"/>
      <c r="BH22" s="381"/>
      <c r="BI22" s="381"/>
      <c r="BJ22" s="381"/>
      <c r="BK22" s="381"/>
      <c r="BL22" s="381"/>
      <c r="BM22" s="381"/>
      <c r="BN22" s="381"/>
      <c r="BO22" s="381"/>
      <c r="BP22" s="381"/>
      <c r="BQ22" s="381"/>
      <c r="BR22" s="381"/>
      <c r="BS22" s="381"/>
      <c r="BT22" s="381"/>
      <c r="BU22" s="381"/>
      <c r="BV22" s="381"/>
      <c r="BW22" s="381"/>
      <c r="BX22" s="381"/>
      <c r="BY22" s="381"/>
      <c r="BZ22" s="381"/>
      <c r="CA22" s="381"/>
      <c r="CB22" s="381"/>
      <c r="CC22" s="381"/>
      <c r="CD22" s="381"/>
      <c r="CE22" s="381"/>
      <c r="CF22" s="381"/>
      <c r="CG22" s="381"/>
      <c r="CH22" s="381"/>
      <c r="CI22" s="381"/>
      <c r="CJ22" s="381"/>
      <c r="CK22" s="381"/>
      <c r="CL22" s="381"/>
      <c r="CM22" s="381"/>
      <c r="CN22" s="381"/>
      <c r="CO22" s="381"/>
      <c r="CP22" s="381"/>
      <c r="CQ22" s="381"/>
      <c r="CR22" s="381"/>
      <c r="CS22" s="381"/>
      <c r="CT22" s="381"/>
      <c r="CU22" s="381"/>
      <c r="CV22" s="381"/>
      <c r="CW22" s="381"/>
      <c r="CX22" s="381"/>
      <c r="CY22" s="381"/>
    </row>
    <row r="23" spans="2:103" s="181" customFormat="1" ht="34" customHeight="1">
      <c r="B23" s="38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BB23" s="381"/>
      <c r="BC23" s="381"/>
      <c r="BD23" s="381"/>
      <c r="BE23" s="381"/>
      <c r="BF23" s="381"/>
      <c r="BG23" s="381"/>
      <c r="BH23" s="381"/>
      <c r="BI23" s="381"/>
      <c r="BJ23" s="381"/>
      <c r="BK23" s="381"/>
      <c r="BL23" s="381"/>
      <c r="BM23" s="381"/>
      <c r="BN23" s="381"/>
      <c r="BO23" s="381"/>
      <c r="BP23" s="381"/>
      <c r="BQ23" s="381"/>
      <c r="BR23" s="381"/>
      <c r="BS23" s="381"/>
      <c r="BT23" s="381"/>
      <c r="BU23" s="381"/>
      <c r="BV23" s="381"/>
      <c r="BW23" s="381"/>
      <c r="BX23" s="381"/>
      <c r="BY23" s="381"/>
      <c r="BZ23" s="381"/>
      <c r="CA23" s="381"/>
      <c r="CB23" s="381"/>
      <c r="CC23" s="381"/>
      <c r="CD23" s="381"/>
      <c r="CE23" s="381"/>
      <c r="CF23" s="381"/>
      <c r="CG23" s="381"/>
      <c r="CH23" s="381"/>
      <c r="CI23" s="381"/>
      <c r="CJ23" s="381"/>
      <c r="CK23" s="381"/>
      <c r="CL23" s="381"/>
      <c r="CM23" s="381"/>
      <c r="CN23" s="381"/>
      <c r="CO23" s="381"/>
      <c r="CP23" s="381"/>
      <c r="CQ23" s="381"/>
      <c r="CR23" s="381"/>
      <c r="CS23" s="381"/>
      <c r="CT23" s="381"/>
      <c r="CU23" s="381"/>
      <c r="CV23" s="381"/>
      <c r="CW23" s="381"/>
      <c r="CX23" s="381"/>
      <c r="CY23" s="381"/>
    </row>
    <row r="24" spans="2:103" s="181" customFormat="1" ht="16" customHeight="1">
      <c r="B24" s="381" t="s">
        <v>551</v>
      </c>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BB24" s="381" t="s">
        <v>551</v>
      </c>
      <c r="BC24" s="381"/>
      <c r="BD24" s="381"/>
      <c r="BE24" s="381"/>
      <c r="BF24" s="381"/>
      <c r="BG24" s="381"/>
      <c r="BH24" s="381"/>
      <c r="BI24" s="381"/>
      <c r="BJ24" s="381"/>
      <c r="BK24" s="381"/>
      <c r="BL24" s="381"/>
      <c r="BM24" s="381"/>
      <c r="BN24" s="381"/>
      <c r="BO24" s="381"/>
      <c r="BP24" s="381"/>
      <c r="BQ24" s="381"/>
      <c r="BR24" s="381"/>
      <c r="BS24" s="381"/>
      <c r="BT24" s="381"/>
      <c r="BU24" s="381"/>
      <c r="BV24" s="381"/>
      <c r="BW24" s="381"/>
      <c r="BX24" s="381"/>
      <c r="BY24" s="381"/>
      <c r="BZ24" s="381"/>
      <c r="CA24" s="381"/>
      <c r="CB24" s="381"/>
      <c r="CC24" s="381"/>
      <c r="CD24" s="381"/>
      <c r="CE24" s="381"/>
      <c r="CF24" s="381"/>
      <c r="CG24" s="381"/>
      <c r="CH24" s="381"/>
      <c r="CI24" s="381"/>
      <c r="CJ24" s="381"/>
      <c r="CK24" s="381"/>
      <c r="CL24" s="381"/>
      <c r="CM24" s="381"/>
      <c r="CN24" s="381"/>
      <c r="CO24" s="381"/>
      <c r="CP24" s="381"/>
      <c r="CQ24" s="381"/>
      <c r="CR24" s="381"/>
      <c r="CS24" s="381"/>
      <c r="CT24" s="381"/>
      <c r="CU24" s="381"/>
      <c r="CV24" s="381"/>
      <c r="CW24" s="381"/>
      <c r="CX24" s="381"/>
      <c r="CY24" s="381"/>
    </row>
    <row r="25" spans="2:103" s="181" customFormat="1" ht="34.5" customHeight="1">
      <c r="B25" s="381"/>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BB25" s="381"/>
      <c r="BC25" s="381"/>
      <c r="BD25" s="381"/>
      <c r="BE25" s="381"/>
      <c r="BF25" s="381"/>
      <c r="BG25" s="381"/>
      <c r="BH25" s="381"/>
      <c r="BI25" s="381"/>
      <c r="BJ25" s="381"/>
      <c r="BK25" s="381"/>
      <c r="BL25" s="381"/>
      <c r="BM25" s="381"/>
      <c r="BN25" s="381"/>
      <c r="BO25" s="381"/>
      <c r="BP25" s="381"/>
      <c r="BQ25" s="381"/>
      <c r="BR25" s="381"/>
      <c r="BS25" s="381"/>
      <c r="BT25" s="381"/>
      <c r="BU25" s="381"/>
      <c r="BV25" s="381"/>
      <c r="BW25" s="381"/>
      <c r="BX25" s="381"/>
      <c r="BY25" s="381"/>
      <c r="BZ25" s="381"/>
      <c r="CA25" s="381"/>
      <c r="CB25" s="381"/>
      <c r="CC25" s="381"/>
      <c r="CD25" s="381"/>
      <c r="CE25" s="381"/>
      <c r="CF25" s="381"/>
      <c r="CG25" s="381"/>
      <c r="CH25" s="381"/>
      <c r="CI25" s="381"/>
      <c r="CJ25" s="381"/>
      <c r="CK25" s="381"/>
      <c r="CL25" s="381"/>
      <c r="CM25" s="381"/>
      <c r="CN25" s="381"/>
      <c r="CO25" s="381"/>
      <c r="CP25" s="381"/>
      <c r="CQ25" s="381"/>
      <c r="CR25" s="381"/>
      <c r="CS25" s="381"/>
      <c r="CT25" s="381"/>
      <c r="CU25" s="381"/>
      <c r="CV25" s="381"/>
      <c r="CW25" s="381"/>
      <c r="CX25" s="381"/>
      <c r="CY25" s="381"/>
    </row>
    <row r="26" spans="2:103" s="181" customFormat="1" ht="16" customHeight="1">
      <c r="B26" s="379" t="s">
        <v>547</v>
      </c>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79"/>
      <c r="AW26" s="379"/>
      <c r="AX26" s="379"/>
      <c r="AY26" s="379"/>
      <c r="BB26" s="379" t="s">
        <v>547</v>
      </c>
      <c r="BC26" s="379"/>
      <c r="BD26" s="379"/>
      <c r="BE26" s="379"/>
      <c r="BF26" s="379"/>
      <c r="BG26" s="379"/>
      <c r="BH26" s="379"/>
      <c r="BI26" s="379"/>
      <c r="BJ26" s="379"/>
      <c r="BK26" s="379"/>
      <c r="BL26" s="379"/>
      <c r="BM26" s="379"/>
      <c r="BN26" s="379"/>
      <c r="BO26" s="379"/>
      <c r="BP26" s="379"/>
      <c r="BQ26" s="379"/>
      <c r="BR26" s="379"/>
      <c r="BS26" s="379"/>
      <c r="BT26" s="379"/>
      <c r="BU26" s="379"/>
      <c r="BV26" s="379"/>
      <c r="BW26" s="379"/>
      <c r="BX26" s="379"/>
      <c r="BY26" s="379"/>
      <c r="BZ26" s="379"/>
      <c r="CA26" s="379"/>
      <c r="CB26" s="379"/>
      <c r="CC26" s="379"/>
      <c r="CD26" s="379"/>
      <c r="CE26" s="379"/>
      <c r="CF26" s="379"/>
      <c r="CG26" s="379"/>
      <c r="CH26" s="379"/>
      <c r="CI26" s="379"/>
      <c r="CJ26" s="379"/>
      <c r="CK26" s="379"/>
      <c r="CL26" s="379"/>
      <c r="CM26" s="379"/>
      <c r="CN26" s="379"/>
      <c r="CO26" s="379"/>
      <c r="CP26" s="379"/>
      <c r="CQ26" s="379"/>
      <c r="CR26" s="379"/>
      <c r="CS26" s="379"/>
      <c r="CT26" s="379"/>
      <c r="CU26" s="379"/>
      <c r="CV26" s="379"/>
      <c r="CW26" s="379"/>
      <c r="CX26" s="379"/>
      <c r="CY26" s="379"/>
    </row>
    <row r="27" spans="2:103" s="181" customFormat="1" ht="16" customHeight="1">
      <c r="B27" s="379"/>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79"/>
      <c r="AX27" s="379"/>
      <c r="AY27" s="379"/>
      <c r="BB27" s="379"/>
      <c r="BC27" s="379"/>
      <c r="BD27" s="379"/>
      <c r="BE27" s="379"/>
      <c r="BF27" s="379"/>
      <c r="BG27" s="379"/>
      <c r="BH27" s="379"/>
      <c r="BI27" s="379"/>
      <c r="BJ27" s="379"/>
      <c r="BK27" s="379"/>
      <c r="BL27" s="379"/>
      <c r="BM27" s="379"/>
      <c r="BN27" s="379"/>
      <c r="BO27" s="379"/>
      <c r="BP27" s="379"/>
      <c r="BQ27" s="379"/>
      <c r="BR27" s="379"/>
      <c r="BS27" s="379"/>
      <c r="BT27" s="379"/>
      <c r="BU27" s="379"/>
      <c r="BV27" s="379"/>
      <c r="BW27" s="379"/>
      <c r="BX27" s="379"/>
      <c r="BY27" s="379"/>
      <c r="BZ27" s="379"/>
      <c r="CA27" s="379"/>
      <c r="CB27" s="379"/>
      <c r="CC27" s="379"/>
      <c r="CD27" s="379"/>
      <c r="CE27" s="379"/>
      <c r="CF27" s="379"/>
      <c r="CG27" s="379"/>
      <c r="CH27" s="379"/>
      <c r="CI27" s="379"/>
      <c r="CJ27" s="379"/>
      <c r="CK27" s="379"/>
      <c r="CL27" s="379"/>
      <c r="CM27" s="379"/>
      <c r="CN27" s="379"/>
      <c r="CO27" s="379"/>
      <c r="CP27" s="379"/>
      <c r="CQ27" s="379"/>
      <c r="CR27" s="379"/>
      <c r="CS27" s="379"/>
      <c r="CT27" s="379"/>
      <c r="CU27" s="379"/>
      <c r="CV27" s="379"/>
      <c r="CW27" s="379"/>
      <c r="CX27" s="379"/>
      <c r="CY27" s="379"/>
    </row>
    <row r="28" spans="2:103" s="181" customFormat="1" ht="16" customHeight="1">
      <c r="B28" s="379"/>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79"/>
      <c r="BB28" s="379"/>
      <c r="BC28" s="379"/>
      <c r="BD28" s="379"/>
      <c r="BE28" s="379"/>
      <c r="BF28" s="379"/>
      <c r="BG28" s="379"/>
      <c r="BH28" s="379"/>
      <c r="BI28" s="379"/>
      <c r="BJ28" s="379"/>
      <c r="BK28" s="379"/>
      <c r="BL28" s="379"/>
      <c r="BM28" s="379"/>
      <c r="BN28" s="379"/>
      <c r="BO28" s="379"/>
      <c r="BP28" s="379"/>
      <c r="BQ28" s="379"/>
      <c r="BR28" s="379"/>
      <c r="BS28" s="379"/>
      <c r="BT28" s="379"/>
      <c r="BU28" s="379"/>
      <c r="BV28" s="379"/>
      <c r="BW28" s="379"/>
      <c r="BX28" s="379"/>
      <c r="BY28" s="379"/>
      <c r="BZ28" s="379"/>
      <c r="CA28" s="379"/>
      <c r="CB28" s="379"/>
      <c r="CC28" s="379"/>
      <c r="CD28" s="379"/>
      <c r="CE28" s="379"/>
      <c r="CF28" s="379"/>
      <c r="CG28" s="379"/>
      <c r="CH28" s="379"/>
      <c r="CI28" s="379"/>
      <c r="CJ28" s="379"/>
      <c r="CK28" s="379"/>
      <c r="CL28" s="379"/>
      <c r="CM28" s="379"/>
      <c r="CN28" s="379"/>
      <c r="CO28" s="379"/>
      <c r="CP28" s="379"/>
      <c r="CQ28" s="379"/>
      <c r="CR28" s="379"/>
      <c r="CS28" s="379"/>
      <c r="CT28" s="379"/>
      <c r="CU28" s="379"/>
      <c r="CV28" s="379"/>
      <c r="CW28" s="379"/>
      <c r="CX28" s="379"/>
      <c r="CY28" s="379"/>
    </row>
    <row r="29" spans="2:103" s="181" customFormat="1" ht="16" customHeight="1">
      <c r="B29" s="379" t="s">
        <v>548</v>
      </c>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379"/>
      <c r="BB29" s="379" t="s">
        <v>548</v>
      </c>
      <c r="BC29" s="379"/>
      <c r="BD29" s="379"/>
      <c r="BE29" s="379"/>
      <c r="BF29" s="379"/>
      <c r="BG29" s="379"/>
      <c r="BH29" s="379"/>
      <c r="BI29" s="379"/>
      <c r="BJ29" s="379"/>
      <c r="BK29" s="379"/>
      <c r="BL29" s="379"/>
      <c r="BM29" s="379"/>
      <c r="BN29" s="379"/>
      <c r="BO29" s="379"/>
      <c r="BP29" s="379"/>
      <c r="BQ29" s="379"/>
      <c r="BR29" s="379"/>
      <c r="BS29" s="379"/>
      <c r="BT29" s="379"/>
      <c r="BU29" s="379"/>
      <c r="BV29" s="379"/>
      <c r="BW29" s="379"/>
      <c r="BX29" s="379"/>
      <c r="BY29" s="379"/>
      <c r="BZ29" s="379"/>
      <c r="CA29" s="379"/>
      <c r="CB29" s="379"/>
      <c r="CC29" s="379"/>
      <c r="CD29" s="379"/>
      <c r="CE29" s="379"/>
      <c r="CF29" s="379"/>
      <c r="CG29" s="379"/>
      <c r="CH29" s="379"/>
      <c r="CI29" s="379"/>
      <c r="CJ29" s="379"/>
      <c r="CK29" s="379"/>
      <c r="CL29" s="379"/>
      <c r="CM29" s="379"/>
      <c r="CN29" s="379"/>
      <c r="CO29" s="379"/>
      <c r="CP29" s="379"/>
      <c r="CQ29" s="379"/>
      <c r="CR29" s="379"/>
      <c r="CS29" s="379"/>
      <c r="CT29" s="379"/>
      <c r="CU29" s="379"/>
      <c r="CV29" s="379"/>
      <c r="CW29" s="379"/>
      <c r="CX29" s="379"/>
      <c r="CY29" s="379"/>
    </row>
    <row r="30" spans="2:103" s="181" customFormat="1" ht="16" customHeight="1">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BB30" s="379"/>
      <c r="BC30" s="379"/>
      <c r="BD30" s="379"/>
      <c r="BE30" s="379"/>
      <c r="BF30" s="379"/>
      <c r="BG30" s="379"/>
      <c r="BH30" s="379"/>
      <c r="BI30" s="379"/>
      <c r="BJ30" s="379"/>
      <c r="BK30" s="379"/>
      <c r="BL30" s="379"/>
      <c r="BM30" s="379"/>
      <c r="BN30" s="379"/>
      <c r="BO30" s="379"/>
      <c r="BP30" s="379"/>
      <c r="BQ30" s="379"/>
      <c r="BR30" s="379"/>
      <c r="BS30" s="379"/>
      <c r="BT30" s="379"/>
      <c r="BU30" s="379"/>
      <c r="BV30" s="379"/>
      <c r="BW30" s="379"/>
      <c r="BX30" s="379"/>
      <c r="BY30" s="379"/>
      <c r="BZ30" s="379"/>
      <c r="CA30" s="379"/>
      <c r="CB30" s="379"/>
      <c r="CC30" s="379"/>
      <c r="CD30" s="379"/>
      <c r="CE30" s="379"/>
      <c r="CF30" s="379"/>
      <c r="CG30" s="379"/>
      <c r="CH30" s="379"/>
      <c r="CI30" s="379"/>
      <c r="CJ30" s="379"/>
      <c r="CK30" s="379"/>
      <c r="CL30" s="379"/>
      <c r="CM30" s="379"/>
      <c r="CN30" s="379"/>
      <c r="CO30" s="379"/>
      <c r="CP30" s="379"/>
      <c r="CQ30" s="379"/>
      <c r="CR30" s="379"/>
      <c r="CS30" s="379"/>
      <c r="CT30" s="379"/>
      <c r="CU30" s="379"/>
      <c r="CV30" s="379"/>
      <c r="CW30" s="379"/>
      <c r="CX30" s="379"/>
      <c r="CY30" s="379"/>
    </row>
    <row r="31" spans="2:103" s="181" customFormat="1" ht="16" customHeight="1">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79"/>
      <c r="AX31" s="379"/>
      <c r="AY31" s="379"/>
      <c r="BB31" s="379"/>
      <c r="BC31" s="379"/>
      <c r="BD31" s="379"/>
      <c r="BE31" s="379"/>
      <c r="BF31" s="379"/>
      <c r="BG31" s="379"/>
      <c r="BH31" s="379"/>
      <c r="BI31" s="379"/>
      <c r="BJ31" s="379"/>
      <c r="BK31" s="379"/>
      <c r="BL31" s="379"/>
      <c r="BM31" s="379"/>
      <c r="BN31" s="379"/>
      <c r="BO31" s="379"/>
      <c r="BP31" s="379"/>
      <c r="BQ31" s="379"/>
      <c r="BR31" s="379"/>
      <c r="BS31" s="379"/>
      <c r="BT31" s="379"/>
      <c r="BU31" s="379"/>
      <c r="BV31" s="379"/>
      <c r="BW31" s="379"/>
      <c r="BX31" s="379"/>
      <c r="BY31" s="379"/>
      <c r="BZ31" s="379"/>
      <c r="CA31" s="379"/>
      <c r="CB31" s="379"/>
      <c r="CC31" s="379"/>
      <c r="CD31" s="379"/>
      <c r="CE31" s="379"/>
      <c r="CF31" s="379"/>
      <c r="CG31" s="379"/>
      <c r="CH31" s="379"/>
      <c r="CI31" s="379"/>
      <c r="CJ31" s="379"/>
      <c r="CK31" s="379"/>
      <c r="CL31" s="379"/>
      <c r="CM31" s="379"/>
      <c r="CN31" s="379"/>
      <c r="CO31" s="379"/>
      <c r="CP31" s="379"/>
      <c r="CQ31" s="379"/>
      <c r="CR31" s="379"/>
      <c r="CS31" s="379"/>
      <c r="CT31" s="379"/>
      <c r="CU31" s="379"/>
      <c r="CV31" s="379"/>
      <c r="CW31" s="379"/>
      <c r="CX31" s="379"/>
      <c r="CY31" s="379"/>
    </row>
    <row r="32" spans="2:103" s="181" customFormat="1" ht="16" customHeight="1">
      <c r="B32" s="379"/>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BB32" s="379"/>
      <c r="BC32" s="379"/>
      <c r="BD32" s="379"/>
      <c r="BE32" s="379"/>
      <c r="BF32" s="379"/>
      <c r="BG32" s="379"/>
      <c r="BH32" s="379"/>
      <c r="BI32" s="379"/>
      <c r="BJ32" s="379"/>
      <c r="BK32" s="379"/>
      <c r="BL32" s="379"/>
      <c r="BM32" s="379"/>
      <c r="BN32" s="379"/>
      <c r="BO32" s="379"/>
      <c r="BP32" s="379"/>
      <c r="BQ32" s="379"/>
      <c r="BR32" s="379"/>
      <c r="BS32" s="379"/>
      <c r="BT32" s="379"/>
      <c r="BU32" s="379"/>
      <c r="BV32" s="379"/>
      <c r="BW32" s="379"/>
      <c r="BX32" s="379"/>
      <c r="BY32" s="379"/>
      <c r="BZ32" s="379"/>
      <c r="CA32" s="379"/>
      <c r="CB32" s="379"/>
      <c r="CC32" s="379"/>
      <c r="CD32" s="379"/>
      <c r="CE32" s="379"/>
      <c r="CF32" s="379"/>
      <c r="CG32" s="379"/>
      <c r="CH32" s="379"/>
      <c r="CI32" s="379"/>
      <c r="CJ32" s="379"/>
      <c r="CK32" s="379"/>
      <c r="CL32" s="379"/>
      <c r="CM32" s="379"/>
      <c r="CN32" s="379"/>
      <c r="CO32" s="379"/>
      <c r="CP32" s="379"/>
      <c r="CQ32" s="379"/>
      <c r="CR32" s="379"/>
      <c r="CS32" s="379"/>
      <c r="CT32" s="379"/>
      <c r="CU32" s="379"/>
      <c r="CV32" s="379"/>
      <c r="CW32" s="379"/>
      <c r="CX32" s="379"/>
      <c r="CY32" s="379"/>
    </row>
    <row r="33" spans="2:103" s="181" customFormat="1" ht="20.149999999999999" customHeight="1">
      <c r="B33" s="379"/>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79"/>
      <c r="AT33" s="379"/>
      <c r="AU33" s="379"/>
      <c r="AV33" s="379"/>
      <c r="AW33" s="379"/>
      <c r="AX33" s="379"/>
      <c r="AY33" s="379"/>
      <c r="BB33" s="379"/>
      <c r="BC33" s="379"/>
      <c r="BD33" s="379"/>
      <c r="BE33" s="379"/>
      <c r="BF33" s="379"/>
      <c r="BG33" s="379"/>
      <c r="BH33" s="379"/>
      <c r="BI33" s="379"/>
      <c r="BJ33" s="379"/>
      <c r="BK33" s="379"/>
      <c r="BL33" s="379"/>
      <c r="BM33" s="379"/>
      <c r="BN33" s="379"/>
      <c r="BO33" s="379"/>
      <c r="BP33" s="379"/>
      <c r="BQ33" s="379"/>
      <c r="BR33" s="379"/>
      <c r="BS33" s="379"/>
      <c r="BT33" s="379"/>
      <c r="BU33" s="379"/>
      <c r="BV33" s="379"/>
      <c r="BW33" s="379"/>
      <c r="BX33" s="379"/>
      <c r="BY33" s="379"/>
      <c r="BZ33" s="379"/>
      <c r="CA33" s="379"/>
      <c r="CB33" s="379"/>
      <c r="CC33" s="379"/>
      <c r="CD33" s="379"/>
      <c r="CE33" s="379"/>
      <c r="CF33" s="379"/>
      <c r="CG33" s="379"/>
      <c r="CH33" s="379"/>
      <c r="CI33" s="379"/>
      <c r="CJ33" s="379"/>
      <c r="CK33" s="379"/>
      <c r="CL33" s="379"/>
      <c r="CM33" s="379"/>
      <c r="CN33" s="379"/>
      <c r="CO33" s="379"/>
      <c r="CP33" s="379"/>
      <c r="CQ33" s="379"/>
      <c r="CR33" s="379"/>
      <c r="CS33" s="379"/>
      <c r="CT33" s="379"/>
      <c r="CU33" s="379"/>
      <c r="CV33" s="379"/>
      <c r="CW33" s="379"/>
      <c r="CX33" s="379"/>
      <c r="CY33" s="379"/>
    </row>
    <row r="34" spans="2:103" s="181" customFormat="1" ht="16" customHeight="1">
      <c r="B34" s="182"/>
      <c r="C34" s="385" t="s">
        <v>106</v>
      </c>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BB34" s="182"/>
      <c r="BC34" s="385" t="s">
        <v>106</v>
      </c>
      <c r="BD34" s="385"/>
      <c r="BE34" s="385"/>
      <c r="BF34" s="385"/>
      <c r="BG34" s="385"/>
      <c r="BH34" s="385"/>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85"/>
      <c r="CE34" s="385"/>
      <c r="CF34" s="385"/>
      <c r="CG34" s="385"/>
      <c r="CH34" s="385"/>
      <c r="CI34" s="385"/>
      <c r="CJ34" s="385"/>
      <c r="CK34" s="385"/>
      <c r="CL34" s="385"/>
      <c r="CM34" s="385"/>
      <c r="CN34" s="385"/>
      <c r="CO34" s="385"/>
      <c r="CP34" s="385"/>
      <c r="CQ34" s="385"/>
      <c r="CR34" s="385"/>
      <c r="CS34" s="385"/>
      <c r="CT34" s="385"/>
      <c r="CU34" s="385"/>
      <c r="CV34" s="385"/>
      <c r="CW34" s="385"/>
      <c r="CX34" s="385"/>
      <c r="CY34" s="385"/>
    </row>
    <row r="35" spans="2:103" s="181" customFormat="1" ht="16" customHeight="1">
      <c r="B35" s="182"/>
      <c r="C35" s="182"/>
      <c r="D35" s="182" t="s">
        <v>13</v>
      </c>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BB35" s="182"/>
      <c r="BC35" s="182"/>
      <c r="BD35" s="182" t="s">
        <v>13</v>
      </c>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row>
    <row r="36" spans="2:103" s="181" customFormat="1" ht="16" customHeight="1">
      <c r="B36" s="182"/>
      <c r="C36" s="182"/>
      <c r="D36" s="182" t="s">
        <v>14</v>
      </c>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BB36" s="182"/>
      <c r="BC36" s="182"/>
      <c r="BD36" s="182" t="s">
        <v>14</v>
      </c>
      <c r="BE36" s="182"/>
      <c r="BF36" s="182"/>
      <c r="BG36" s="182"/>
      <c r="BH36" s="182"/>
      <c r="BI36" s="182"/>
      <c r="BJ36" s="182"/>
      <c r="BK36" s="182"/>
      <c r="BL36" s="182"/>
      <c r="BM36" s="182"/>
      <c r="BN36" s="182"/>
      <c r="BO36" s="182"/>
      <c r="BP36" s="182"/>
      <c r="BQ36" s="182"/>
      <c r="BR36" s="182"/>
      <c r="BS36" s="182"/>
      <c r="BT36" s="182"/>
      <c r="BU36" s="182"/>
      <c r="BV36" s="182"/>
      <c r="BW36" s="182"/>
      <c r="BX36" s="182"/>
      <c r="BY36" s="182"/>
      <c r="BZ36" s="182"/>
      <c r="CA36" s="182"/>
      <c r="CB36" s="182"/>
      <c r="CC36" s="182"/>
      <c r="CD36" s="182"/>
      <c r="CE36" s="182"/>
      <c r="CF36" s="182"/>
      <c r="CG36" s="182"/>
      <c r="CH36" s="182"/>
      <c r="CI36" s="182"/>
      <c r="CJ36" s="182"/>
      <c r="CK36" s="182"/>
      <c r="CL36" s="182"/>
      <c r="CM36" s="182"/>
      <c r="CN36" s="182"/>
      <c r="CO36" s="182"/>
      <c r="CP36" s="182"/>
      <c r="CQ36" s="182"/>
      <c r="CR36" s="182"/>
      <c r="CS36" s="182"/>
      <c r="CT36" s="182"/>
      <c r="CU36" s="182"/>
      <c r="CV36" s="182"/>
      <c r="CW36" s="182"/>
      <c r="CX36" s="182"/>
      <c r="CY36" s="182"/>
    </row>
    <row r="37" spans="2:103" s="181" customFormat="1" ht="16" customHeight="1">
      <c r="B37" s="182"/>
      <c r="C37" s="182"/>
      <c r="D37" s="182" t="s">
        <v>15</v>
      </c>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BB37" s="182"/>
      <c r="BC37" s="182"/>
      <c r="BD37" s="182" t="s">
        <v>15</v>
      </c>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182"/>
      <c r="CA37" s="182"/>
      <c r="CB37" s="182"/>
      <c r="CC37" s="182"/>
      <c r="CD37" s="182"/>
      <c r="CE37" s="182"/>
      <c r="CF37" s="182"/>
      <c r="CG37" s="182"/>
      <c r="CH37" s="182"/>
      <c r="CI37" s="182"/>
      <c r="CJ37" s="182"/>
      <c r="CK37" s="182"/>
      <c r="CL37" s="182"/>
      <c r="CM37" s="182"/>
      <c r="CN37" s="182"/>
      <c r="CO37" s="182"/>
      <c r="CP37" s="182"/>
      <c r="CQ37" s="182"/>
      <c r="CR37" s="182"/>
      <c r="CS37" s="182"/>
      <c r="CT37" s="182"/>
      <c r="CU37" s="182"/>
      <c r="CV37" s="182"/>
      <c r="CW37" s="182"/>
      <c r="CX37" s="182"/>
      <c r="CY37" s="182"/>
    </row>
    <row r="38" spans="2:103" s="181" customFormat="1" ht="16" customHeight="1">
      <c r="B38" s="182"/>
      <c r="C38" s="182"/>
      <c r="D38" s="182" t="s">
        <v>16</v>
      </c>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BB38" s="182"/>
      <c r="BC38" s="182"/>
      <c r="BD38" s="182" t="s">
        <v>16</v>
      </c>
      <c r="BE38" s="182"/>
      <c r="BF38" s="182"/>
      <c r="BG38" s="182"/>
      <c r="BH38" s="182"/>
      <c r="BI38" s="182"/>
      <c r="BJ38" s="182"/>
      <c r="BK38" s="182"/>
      <c r="BL38" s="182"/>
      <c r="BM38" s="182"/>
      <c r="BN38" s="182"/>
      <c r="BO38" s="182"/>
      <c r="BP38" s="182"/>
      <c r="BQ38" s="182"/>
      <c r="BR38" s="182"/>
      <c r="BS38" s="182"/>
      <c r="BT38" s="182"/>
      <c r="BU38" s="182"/>
      <c r="BV38" s="182"/>
      <c r="BW38" s="182"/>
      <c r="BX38" s="182"/>
      <c r="BY38" s="182"/>
      <c r="BZ38" s="182"/>
      <c r="CA38" s="182"/>
      <c r="CB38" s="182"/>
      <c r="CC38" s="182"/>
      <c r="CD38" s="182"/>
      <c r="CE38" s="182"/>
      <c r="CF38" s="182"/>
      <c r="CG38" s="182"/>
      <c r="CH38" s="182"/>
      <c r="CI38" s="182"/>
      <c r="CJ38" s="182"/>
      <c r="CK38" s="182"/>
      <c r="CL38" s="182"/>
      <c r="CM38" s="182"/>
      <c r="CN38" s="182"/>
      <c r="CO38" s="182"/>
      <c r="CP38" s="182"/>
      <c r="CQ38" s="182"/>
      <c r="CR38" s="182"/>
      <c r="CS38" s="182"/>
      <c r="CT38" s="182"/>
      <c r="CU38" s="182"/>
      <c r="CV38" s="182"/>
      <c r="CW38" s="182"/>
      <c r="CX38" s="182"/>
      <c r="CY38" s="182"/>
    </row>
    <row r="39" spans="2:103" s="181" customFormat="1" ht="16" customHeight="1">
      <c r="B39" s="182"/>
      <c r="C39" s="182"/>
      <c r="D39" s="182" t="s">
        <v>17</v>
      </c>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BB39" s="182"/>
      <c r="BC39" s="182"/>
      <c r="BD39" s="182" t="s">
        <v>17</v>
      </c>
      <c r="BE39" s="182"/>
      <c r="BF39" s="182"/>
      <c r="BG39" s="182"/>
      <c r="BH39" s="182"/>
      <c r="BI39" s="182"/>
      <c r="BJ39" s="182"/>
      <c r="BK39" s="182"/>
      <c r="BL39" s="182"/>
      <c r="BM39" s="182"/>
      <c r="BN39" s="182"/>
      <c r="BO39" s="182"/>
      <c r="BP39" s="182"/>
      <c r="BQ39" s="182"/>
      <c r="BR39" s="182"/>
      <c r="BS39" s="182"/>
      <c r="BT39" s="182"/>
      <c r="BU39" s="182"/>
      <c r="BV39" s="182"/>
      <c r="BW39" s="182"/>
      <c r="BX39" s="182"/>
      <c r="BY39" s="182"/>
      <c r="BZ39" s="182"/>
      <c r="CA39" s="182"/>
      <c r="CB39" s="182"/>
      <c r="CC39" s="182"/>
      <c r="CD39" s="182"/>
      <c r="CE39" s="182"/>
      <c r="CF39" s="182"/>
      <c r="CG39" s="182"/>
      <c r="CH39" s="182"/>
      <c r="CI39" s="182"/>
      <c r="CJ39" s="182"/>
      <c r="CK39" s="182"/>
      <c r="CL39" s="182"/>
      <c r="CM39" s="182"/>
      <c r="CN39" s="182"/>
      <c r="CO39" s="182"/>
      <c r="CP39" s="182"/>
      <c r="CQ39" s="182"/>
      <c r="CR39" s="182"/>
      <c r="CS39" s="182"/>
      <c r="CT39" s="182"/>
      <c r="CU39" s="182"/>
      <c r="CV39" s="182"/>
      <c r="CW39" s="182"/>
      <c r="CX39" s="182"/>
      <c r="CY39" s="182"/>
    </row>
    <row r="40" spans="2:103" s="181" customFormat="1" ht="16" customHeight="1">
      <c r="B40" s="379" t="s">
        <v>549</v>
      </c>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BB40" s="379" t="s">
        <v>549</v>
      </c>
      <c r="BC40" s="379"/>
      <c r="BD40" s="379"/>
      <c r="BE40" s="379"/>
      <c r="BF40" s="379"/>
      <c r="BG40" s="379"/>
      <c r="BH40" s="379"/>
      <c r="BI40" s="379"/>
      <c r="BJ40" s="379"/>
      <c r="BK40" s="379"/>
      <c r="BL40" s="379"/>
      <c r="BM40" s="379"/>
      <c r="BN40" s="379"/>
      <c r="BO40" s="379"/>
      <c r="BP40" s="379"/>
      <c r="BQ40" s="379"/>
      <c r="BR40" s="379"/>
      <c r="BS40" s="379"/>
      <c r="BT40" s="379"/>
      <c r="BU40" s="379"/>
      <c r="BV40" s="379"/>
      <c r="BW40" s="379"/>
      <c r="BX40" s="379"/>
      <c r="BY40" s="379"/>
      <c r="BZ40" s="379"/>
      <c r="CA40" s="379"/>
      <c r="CB40" s="379"/>
      <c r="CC40" s="379"/>
      <c r="CD40" s="379"/>
      <c r="CE40" s="379"/>
      <c r="CF40" s="379"/>
      <c r="CG40" s="379"/>
      <c r="CH40" s="379"/>
      <c r="CI40" s="379"/>
      <c r="CJ40" s="379"/>
      <c r="CK40" s="379"/>
      <c r="CL40" s="379"/>
      <c r="CM40" s="379"/>
      <c r="CN40" s="379"/>
      <c r="CO40" s="379"/>
      <c r="CP40" s="379"/>
      <c r="CQ40" s="379"/>
      <c r="CR40" s="379"/>
      <c r="CS40" s="379"/>
      <c r="CT40" s="379"/>
      <c r="CU40" s="379"/>
      <c r="CV40" s="379"/>
      <c r="CW40" s="379"/>
      <c r="CX40" s="379"/>
      <c r="CY40" s="379"/>
    </row>
    <row r="41" spans="2:103" s="181" customFormat="1" ht="16" customHeight="1">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79"/>
      <c r="AR41" s="379"/>
      <c r="AS41" s="379"/>
      <c r="AT41" s="379"/>
      <c r="AU41" s="379"/>
      <c r="AV41" s="379"/>
      <c r="AW41" s="379"/>
      <c r="AX41" s="379"/>
      <c r="AY41" s="379"/>
      <c r="BB41" s="379"/>
      <c r="BC41" s="379"/>
      <c r="BD41" s="379"/>
      <c r="BE41" s="379"/>
      <c r="BF41" s="379"/>
      <c r="BG41" s="379"/>
      <c r="BH41" s="379"/>
      <c r="BI41" s="379"/>
      <c r="BJ41" s="379"/>
      <c r="BK41" s="379"/>
      <c r="BL41" s="379"/>
      <c r="BM41" s="379"/>
      <c r="BN41" s="379"/>
      <c r="BO41" s="379"/>
      <c r="BP41" s="379"/>
      <c r="BQ41" s="379"/>
      <c r="BR41" s="379"/>
      <c r="BS41" s="379"/>
      <c r="BT41" s="379"/>
      <c r="BU41" s="379"/>
      <c r="BV41" s="379"/>
      <c r="BW41" s="379"/>
      <c r="BX41" s="379"/>
      <c r="BY41" s="379"/>
      <c r="BZ41" s="379"/>
      <c r="CA41" s="379"/>
      <c r="CB41" s="379"/>
      <c r="CC41" s="379"/>
      <c r="CD41" s="379"/>
      <c r="CE41" s="379"/>
      <c r="CF41" s="379"/>
      <c r="CG41" s="379"/>
      <c r="CH41" s="379"/>
      <c r="CI41" s="379"/>
      <c r="CJ41" s="379"/>
      <c r="CK41" s="379"/>
      <c r="CL41" s="379"/>
      <c r="CM41" s="379"/>
      <c r="CN41" s="379"/>
      <c r="CO41" s="379"/>
      <c r="CP41" s="379"/>
      <c r="CQ41" s="379"/>
      <c r="CR41" s="379"/>
      <c r="CS41" s="379"/>
      <c r="CT41" s="379"/>
      <c r="CU41" s="379"/>
      <c r="CV41" s="379"/>
      <c r="CW41" s="379"/>
      <c r="CX41" s="379"/>
      <c r="CY41" s="379"/>
    </row>
    <row r="42" spans="2:103" s="181" customFormat="1" ht="16" customHeight="1">
      <c r="B42" s="379" t="s">
        <v>552</v>
      </c>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c r="AS42" s="379"/>
      <c r="AT42" s="379"/>
      <c r="AU42" s="379"/>
      <c r="AV42" s="379"/>
      <c r="AW42" s="379"/>
      <c r="AX42" s="379"/>
      <c r="AY42" s="379"/>
      <c r="BB42" s="379" t="s">
        <v>552</v>
      </c>
      <c r="BC42" s="379"/>
      <c r="BD42" s="379"/>
      <c r="BE42" s="379"/>
      <c r="BF42" s="379"/>
      <c r="BG42" s="379"/>
      <c r="BH42" s="379"/>
      <c r="BI42" s="379"/>
      <c r="BJ42" s="379"/>
      <c r="BK42" s="379"/>
      <c r="BL42" s="379"/>
      <c r="BM42" s="379"/>
      <c r="BN42" s="379"/>
      <c r="BO42" s="379"/>
      <c r="BP42" s="379"/>
      <c r="BQ42" s="379"/>
      <c r="BR42" s="379"/>
      <c r="BS42" s="379"/>
      <c r="BT42" s="379"/>
      <c r="BU42" s="379"/>
      <c r="BV42" s="379"/>
      <c r="BW42" s="379"/>
      <c r="BX42" s="379"/>
      <c r="BY42" s="379"/>
      <c r="BZ42" s="379"/>
      <c r="CA42" s="379"/>
      <c r="CB42" s="379"/>
      <c r="CC42" s="379"/>
      <c r="CD42" s="379"/>
      <c r="CE42" s="379"/>
      <c r="CF42" s="379"/>
      <c r="CG42" s="379"/>
      <c r="CH42" s="379"/>
      <c r="CI42" s="379"/>
      <c r="CJ42" s="379"/>
      <c r="CK42" s="379"/>
      <c r="CL42" s="379"/>
      <c r="CM42" s="379"/>
      <c r="CN42" s="379"/>
      <c r="CO42" s="379"/>
      <c r="CP42" s="379"/>
      <c r="CQ42" s="379"/>
      <c r="CR42" s="379"/>
      <c r="CS42" s="379"/>
      <c r="CT42" s="379"/>
      <c r="CU42" s="379"/>
      <c r="CV42" s="379"/>
      <c r="CW42" s="379"/>
      <c r="CX42" s="379"/>
      <c r="CY42" s="379"/>
    </row>
    <row r="43" spans="2:103" s="181" customFormat="1" ht="16" customHeight="1">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c r="AM43" s="379"/>
      <c r="AN43" s="379"/>
      <c r="AO43" s="379"/>
      <c r="AP43" s="379"/>
      <c r="AQ43" s="379"/>
      <c r="AR43" s="379"/>
      <c r="AS43" s="379"/>
      <c r="AT43" s="379"/>
      <c r="AU43" s="379"/>
      <c r="AV43" s="379"/>
      <c r="AW43" s="379"/>
      <c r="AX43" s="379"/>
      <c r="AY43" s="379"/>
      <c r="BB43" s="379"/>
      <c r="BC43" s="379"/>
      <c r="BD43" s="379"/>
      <c r="BE43" s="379"/>
      <c r="BF43" s="379"/>
      <c r="BG43" s="379"/>
      <c r="BH43" s="379"/>
      <c r="BI43" s="379"/>
      <c r="BJ43" s="379"/>
      <c r="BK43" s="379"/>
      <c r="BL43" s="379"/>
      <c r="BM43" s="379"/>
      <c r="BN43" s="379"/>
      <c r="BO43" s="379"/>
      <c r="BP43" s="379"/>
      <c r="BQ43" s="379"/>
      <c r="BR43" s="379"/>
      <c r="BS43" s="379"/>
      <c r="BT43" s="379"/>
      <c r="BU43" s="379"/>
      <c r="BV43" s="379"/>
      <c r="BW43" s="379"/>
      <c r="BX43" s="379"/>
      <c r="BY43" s="379"/>
      <c r="BZ43" s="379"/>
      <c r="CA43" s="379"/>
      <c r="CB43" s="379"/>
      <c r="CC43" s="379"/>
      <c r="CD43" s="379"/>
      <c r="CE43" s="379"/>
      <c r="CF43" s="379"/>
      <c r="CG43" s="379"/>
      <c r="CH43" s="379"/>
      <c r="CI43" s="379"/>
      <c r="CJ43" s="379"/>
      <c r="CK43" s="379"/>
      <c r="CL43" s="379"/>
      <c r="CM43" s="379"/>
      <c r="CN43" s="379"/>
      <c r="CO43" s="379"/>
      <c r="CP43" s="379"/>
      <c r="CQ43" s="379"/>
      <c r="CR43" s="379"/>
      <c r="CS43" s="379"/>
      <c r="CT43" s="379"/>
      <c r="CU43" s="379"/>
      <c r="CV43" s="379"/>
      <c r="CW43" s="379"/>
      <c r="CX43" s="379"/>
      <c r="CY43" s="379"/>
    </row>
    <row r="44" spans="2:103" s="181" customFormat="1" ht="16" customHeight="1">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BB44" s="379"/>
      <c r="BC44" s="379"/>
      <c r="BD44" s="379"/>
      <c r="BE44" s="379"/>
      <c r="BF44" s="379"/>
      <c r="BG44" s="379"/>
      <c r="BH44" s="379"/>
      <c r="BI44" s="379"/>
      <c r="BJ44" s="379"/>
      <c r="BK44" s="379"/>
      <c r="BL44" s="379"/>
      <c r="BM44" s="379"/>
      <c r="BN44" s="379"/>
      <c r="BO44" s="379"/>
      <c r="BP44" s="379"/>
      <c r="BQ44" s="379"/>
      <c r="BR44" s="379"/>
      <c r="BS44" s="379"/>
      <c r="BT44" s="379"/>
      <c r="BU44" s="379"/>
      <c r="BV44" s="379"/>
      <c r="BW44" s="379"/>
      <c r="BX44" s="379"/>
      <c r="BY44" s="379"/>
      <c r="BZ44" s="379"/>
      <c r="CA44" s="379"/>
      <c r="CB44" s="379"/>
      <c r="CC44" s="379"/>
      <c r="CD44" s="379"/>
      <c r="CE44" s="379"/>
      <c r="CF44" s="379"/>
      <c r="CG44" s="379"/>
      <c r="CH44" s="379"/>
      <c r="CI44" s="379"/>
      <c r="CJ44" s="379"/>
      <c r="CK44" s="379"/>
      <c r="CL44" s="379"/>
      <c r="CM44" s="379"/>
      <c r="CN44" s="379"/>
      <c r="CO44" s="379"/>
      <c r="CP44" s="379"/>
      <c r="CQ44" s="379"/>
      <c r="CR44" s="379"/>
      <c r="CS44" s="379"/>
      <c r="CT44" s="379"/>
      <c r="CU44" s="379"/>
      <c r="CV44" s="379"/>
      <c r="CW44" s="379"/>
      <c r="CX44" s="379"/>
      <c r="CY44" s="379"/>
    </row>
    <row r="45" spans="2:103" s="181" customFormat="1" ht="50.15" customHeight="1">
      <c r="B45" s="379" t="s">
        <v>553</v>
      </c>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379"/>
      <c r="AO45" s="379"/>
      <c r="AP45" s="379"/>
      <c r="AQ45" s="379"/>
      <c r="AR45" s="379"/>
      <c r="AS45" s="379"/>
      <c r="AT45" s="379"/>
      <c r="AU45" s="379"/>
      <c r="AV45" s="379"/>
      <c r="AW45" s="379"/>
      <c r="AX45" s="379"/>
      <c r="AY45" s="379"/>
      <c r="BB45" s="379" t="s">
        <v>553</v>
      </c>
      <c r="BC45" s="379"/>
      <c r="BD45" s="379"/>
      <c r="BE45" s="379"/>
      <c r="BF45" s="379"/>
      <c r="BG45" s="379"/>
      <c r="BH45" s="379"/>
      <c r="BI45" s="379"/>
      <c r="BJ45" s="379"/>
      <c r="BK45" s="379"/>
      <c r="BL45" s="379"/>
      <c r="BM45" s="379"/>
      <c r="BN45" s="379"/>
      <c r="BO45" s="379"/>
      <c r="BP45" s="379"/>
      <c r="BQ45" s="379"/>
      <c r="BR45" s="379"/>
      <c r="BS45" s="379"/>
      <c r="BT45" s="379"/>
      <c r="BU45" s="379"/>
      <c r="BV45" s="379"/>
      <c r="BW45" s="379"/>
      <c r="BX45" s="379"/>
      <c r="BY45" s="379"/>
      <c r="BZ45" s="379"/>
      <c r="CA45" s="379"/>
      <c r="CB45" s="379"/>
      <c r="CC45" s="379"/>
      <c r="CD45" s="379"/>
      <c r="CE45" s="379"/>
      <c r="CF45" s="379"/>
      <c r="CG45" s="379"/>
      <c r="CH45" s="379"/>
      <c r="CI45" s="379"/>
      <c r="CJ45" s="379"/>
      <c r="CK45" s="379"/>
      <c r="CL45" s="379"/>
      <c r="CM45" s="379"/>
      <c r="CN45" s="379"/>
      <c r="CO45" s="379"/>
      <c r="CP45" s="379"/>
      <c r="CQ45" s="379"/>
      <c r="CR45" s="379"/>
      <c r="CS45" s="379"/>
      <c r="CT45" s="379"/>
      <c r="CU45" s="379"/>
      <c r="CV45" s="379"/>
      <c r="CW45" s="379"/>
      <c r="CX45" s="379"/>
      <c r="CY45" s="379"/>
    </row>
    <row r="46" spans="2:103" s="181" customFormat="1" ht="16" customHeight="1">
      <c r="B46" s="379" t="s">
        <v>554</v>
      </c>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c r="AL46" s="379"/>
      <c r="AM46" s="379"/>
      <c r="AN46" s="379"/>
      <c r="AO46" s="379"/>
      <c r="AP46" s="379"/>
      <c r="AQ46" s="379"/>
      <c r="AR46" s="379"/>
      <c r="AS46" s="379"/>
      <c r="AT46" s="379"/>
      <c r="AU46" s="379"/>
      <c r="AV46" s="379"/>
      <c r="AW46" s="379"/>
      <c r="AX46" s="379"/>
      <c r="AY46" s="379"/>
      <c r="BB46" s="379" t="s">
        <v>554</v>
      </c>
      <c r="BC46" s="379"/>
      <c r="BD46" s="379"/>
      <c r="BE46" s="379"/>
      <c r="BF46" s="379"/>
      <c r="BG46" s="379"/>
      <c r="BH46" s="379"/>
      <c r="BI46" s="379"/>
      <c r="BJ46" s="379"/>
      <c r="BK46" s="379"/>
      <c r="BL46" s="379"/>
      <c r="BM46" s="379"/>
      <c r="BN46" s="379"/>
      <c r="BO46" s="379"/>
      <c r="BP46" s="379"/>
      <c r="BQ46" s="379"/>
      <c r="BR46" s="379"/>
      <c r="BS46" s="379"/>
      <c r="BT46" s="379"/>
      <c r="BU46" s="379"/>
      <c r="BV46" s="379"/>
      <c r="BW46" s="379"/>
      <c r="BX46" s="379"/>
      <c r="BY46" s="379"/>
      <c r="BZ46" s="379"/>
      <c r="CA46" s="379"/>
      <c r="CB46" s="379"/>
      <c r="CC46" s="379"/>
      <c r="CD46" s="379"/>
      <c r="CE46" s="379"/>
      <c r="CF46" s="379"/>
      <c r="CG46" s="379"/>
      <c r="CH46" s="379"/>
      <c r="CI46" s="379"/>
      <c r="CJ46" s="379"/>
      <c r="CK46" s="379"/>
      <c r="CL46" s="379"/>
      <c r="CM46" s="379"/>
      <c r="CN46" s="379"/>
      <c r="CO46" s="379"/>
      <c r="CP46" s="379"/>
      <c r="CQ46" s="379"/>
      <c r="CR46" s="379"/>
      <c r="CS46" s="379"/>
      <c r="CT46" s="379"/>
      <c r="CU46" s="379"/>
      <c r="CV46" s="379"/>
      <c r="CW46" s="379"/>
      <c r="CX46" s="379"/>
      <c r="CY46" s="379"/>
    </row>
    <row r="47" spans="2:103" s="181" customFormat="1" ht="16" customHeight="1">
      <c r="B47" s="379"/>
      <c r="C47" s="379"/>
      <c r="D47" s="379"/>
      <c r="E47" s="379"/>
      <c r="F47" s="379"/>
      <c r="G47" s="379"/>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79"/>
      <c r="AK47" s="379"/>
      <c r="AL47" s="379"/>
      <c r="AM47" s="379"/>
      <c r="AN47" s="379"/>
      <c r="AO47" s="379"/>
      <c r="AP47" s="379"/>
      <c r="AQ47" s="379"/>
      <c r="AR47" s="379"/>
      <c r="AS47" s="379"/>
      <c r="AT47" s="379"/>
      <c r="AU47" s="379"/>
      <c r="AV47" s="379"/>
      <c r="AW47" s="379"/>
      <c r="AX47" s="379"/>
      <c r="AY47" s="379"/>
      <c r="BB47" s="379"/>
      <c r="BC47" s="379"/>
      <c r="BD47" s="379"/>
      <c r="BE47" s="379"/>
      <c r="BF47" s="379"/>
      <c r="BG47" s="379"/>
      <c r="BH47" s="379"/>
      <c r="BI47" s="379"/>
      <c r="BJ47" s="379"/>
      <c r="BK47" s="379"/>
      <c r="BL47" s="379"/>
      <c r="BM47" s="379"/>
      <c r="BN47" s="379"/>
      <c r="BO47" s="379"/>
      <c r="BP47" s="379"/>
      <c r="BQ47" s="379"/>
      <c r="BR47" s="379"/>
      <c r="BS47" s="379"/>
      <c r="BT47" s="379"/>
      <c r="BU47" s="379"/>
      <c r="BV47" s="379"/>
      <c r="BW47" s="379"/>
      <c r="BX47" s="379"/>
      <c r="BY47" s="379"/>
      <c r="BZ47" s="379"/>
      <c r="CA47" s="379"/>
      <c r="CB47" s="379"/>
      <c r="CC47" s="379"/>
      <c r="CD47" s="379"/>
      <c r="CE47" s="379"/>
      <c r="CF47" s="379"/>
      <c r="CG47" s="379"/>
      <c r="CH47" s="379"/>
      <c r="CI47" s="379"/>
      <c r="CJ47" s="379"/>
      <c r="CK47" s="379"/>
      <c r="CL47" s="379"/>
      <c r="CM47" s="379"/>
      <c r="CN47" s="379"/>
      <c r="CO47" s="379"/>
      <c r="CP47" s="379"/>
      <c r="CQ47" s="379"/>
      <c r="CR47" s="379"/>
      <c r="CS47" s="379"/>
      <c r="CT47" s="379"/>
      <c r="CU47" s="379"/>
      <c r="CV47" s="379"/>
      <c r="CW47" s="379"/>
      <c r="CX47" s="379"/>
      <c r="CY47" s="379"/>
    </row>
    <row r="48" spans="2:103" s="181" customFormat="1" ht="16" customHeight="1">
      <c r="B48" s="379" t="s">
        <v>555</v>
      </c>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c r="AL48" s="379"/>
      <c r="AM48" s="379"/>
      <c r="AN48" s="379"/>
      <c r="AO48" s="379"/>
      <c r="AP48" s="379"/>
      <c r="AQ48" s="379"/>
      <c r="AR48" s="379"/>
      <c r="AS48" s="379"/>
      <c r="AT48" s="379"/>
      <c r="AU48" s="379"/>
      <c r="AV48" s="379"/>
      <c r="AW48" s="379"/>
      <c r="AX48" s="379"/>
      <c r="AY48" s="379"/>
      <c r="BB48" s="379" t="s">
        <v>555</v>
      </c>
      <c r="BC48" s="379"/>
      <c r="BD48" s="379"/>
      <c r="BE48" s="379"/>
      <c r="BF48" s="379"/>
      <c r="BG48" s="379"/>
      <c r="BH48" s="379"/>
      <c r="BI48" s="379"/>
      <c r="BJ48" s="379"/>
      <c r="BK48" s="379"/>
      <c r="BL48" s="379"/>
      <c r="BM48" s="379"/>
      <c r="BN48" s="379"/>
      <c r="BO48" s="379"/>
      <c r="BP48" s="379"/>
      <c r="BQ48" s="379"/>
      <c r="BR48" s="379"/>
      <c r="BS48" s="379"/>
      <c r="BT48" s="379"/>
      <c r="BU48" s="379"/>
      <c r="BV48" s="379"/>
      <c r="BW48" s="379"/>
      <c r="BX48" s="379"/>
      <c r="BY48" s="379"/>
      <c r="BZ48" s="379"/>
      <c r="CA48" s="379"/>
      <c r="CB48" s="379"/>
      <c r="CC48" s="379"/>
      <c r="CD48" s="379"/>
      <c r="CE48" s="379"/>
      <c r="CF48" s="379"/>
      <c r="CG48" s="379"/>
      <c r="CH48" s="379"/>
      <c r="CI48" s="379"/>
      <c r="CJ48" s="379"/>
      <c r="CK48" s="379"/>
      <c r="CL48" s="379"/>
      <c r="CM48" s="379"/>
      <c r="CN48" s="379"/>
      <c r="CO48" s="379"/>
      <c r="CP48" s="379"/>
      <c r="CQ48" s="379"/>
      <c r="CR48" s="379"/>
      <c r="CS48" s="379"/>
      <c r="CT48" s="379"/>
      <c r="CU48" s="379"/>
      <c r="CV48" s="379"/>
      <c r="CW48" s="379"/>
      <c r="CX48" s="379"/>
      <c r="CY48" s="379"/>
    </row>
    <row r="49" spans="1:104" s="181" customFormat="1" ht="15.65" customHeight="1">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79"/>
      <c r="AO49" s="379"/>
      <c r="AP49" s="379"/>
      <c r="AQ49" s="379"/>
      <c r="AR49" s="379"/>
      <c r="AS49" s="379"/>
      <c r="AT49" s="379"/>
      <c r="AU49" s="379"/>
      <c r="AV49" s="379"/>
      <c r="AW49" s="379"/>
      <c r="AX49" s="379"/>
      <c r="AY49" s="379"/>
      <c r="BB49" s="379"/>
      <c r="BC49" s="379"/>
      <c r="BD49" s="379"/>
      <c r="BE49" s="379"/>
      <c r="BF49" s="379"/>
      <c r="BG49" s="379"/>
      <c r="BH49" s="379"/>
      <c r="BI49" s="379"/>
      <c r="BJ49" s="379"/>
      <c r="BK49" s="379"/>
      <c r="BL49" s="379"/>
      <c r="BM49" s="379"/>
      <c r="BN49" s="379"/>
      <c r="BO49" s="379"/>
      <c r="BP49" s="379"/>
      <c r="BQ49" s="379"/>
      <c r="BR49" s="379"/>
      <c r="BS49" s="379"/>
      <c r="BT49" s="379"/>
      <c r="BU49" s="379"/>
      <c r="BV49" s="379"/>
      <c r="BW49" s="379"/>
      <c r="BX49" s="379"/>
      <c r="BY49" s="379"/>
      <c r="BZ49" s="379"/>
      <c r="CA49" s="379"/>
      <c r="CB49" s="379"/>
      <c r="CC49" s="379"/>
      <c r="CD49" s="379"/>
      <c r="CE49" s="379"/>
      <c r="CF49" s="379"/>
      <c r="CG49" s="379"/>
      <c r="CH49" s="379"/>
      <c r="CI49" s="379"/>
      <c r="CJ49" s="379"/>
      <c r="CK49" s="379"/>
      <c r="CL49" s="379"/>
      <c r="CM49" s="379"/>
      <c r="CN49" s="379"/>
      <c r="CO49" s="379"/>
      <c r="CP49" s="379"/>
      <c r="CQ49" s="379"/>
      <c r="CR49" s="379"/>
      <c r="CS49" s="379"/>
      <c r="CT49" s="379"/>
      <c r="CU49" s="379"/>
      <c r="CV49" s="379"/>
      <c r="CW49" s="379"/>
      <c r="CX49" s="379"/>
      <c r="CY49" s="379"/>
    </row>
    <row r="50" spans="1:104" s="181" customFormat="1" ht="32" customHeight="1">
      <c r="B50" s="379" t="s">
        <v>556</v>
      </c>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BB50" s="379" t="s">
        <v>556</v>
      </c>
      <c r="BC50" s="379"/>
      <c r="BD50" s="379"/>
      <c r="BE50" s="379"/>
      <c r="BF50" s="379"/>
      <c r="BG50" s="379"/>
      <c r="BH50" s="379"/>
      <c r="BI50" s="379"/>
      <c r="BJ50" s="379"/>
      <c r="BK50" s="379"/>
      <c r="BL50" s="379"/>
      <c r="BM50" s="379"/>
      <c r="BN50" s="379"/>
      <c r="BO50" s="379"/>
      <c r="BP50" s="379"/>
      <c r="BQ50" s="379"/>
      <c r="BR50" s="379"/>
      <c r="BS50" s="379"/>
      <c r="BT50" s="379"/>
      <c r="BU50" s="379"/>
      <c r="BV50" s="379"/>
      <c r="BW50" s="379"/>
      <c r="BX50" s="379"/>
      <c r="BY50" s="379"/>
      <c r="BZ50" s="379"/>
      <c r="CA50" s="379"/>
      <c r="CB50" s="379"/>
      <c r="CC50" s="379"/>
      <c r="CD50" s="379"/>
      <c r="CE50" s="379"/>
      <c r="CF50" s="379"/>
      <c r="CG50" s="379"/>
      <c r="CH50" s="379"/>
      <c r="CI50" s="379"/>
      <c r="CJ50" s="379"/>
      <c r="CK50" s="379"/>
      <c r="CL50" s="379"/>
      <c r="CM50" s="379"/>
      <c r="CN50" s="379"/>
      <c r="CO50" s="379"/>
      <c r="CP50" s="379"/>
      <c r="CQ50" s="379"/>
      <c r="CR50" s="379"/>
      <c r="CS50" s="379"/>
      <c r="CT50" s="379"/>
      <c r="CU50" s="379"/>
      <c r="CV50" s="379"/>
      <c r="CW50" s="379"/>
      <c r="CX50" s="379"/>
      <c r="CY50" s="379"/>
    </row>
    <row r="51" spans="1:104" ht="15" customHeight="1">
      <c r="B51" s="386"/>
      <c r="C51" s="386"/>
      <c r="D51" s="386"/>
      <c r="E51" s="387" t="s">
        <v>18</v>
      </c>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7"/>
      <c r="AL51" s="387"/>
      <c r="AM51" s="387"/>
      <c r="AN51" s="387"/>
      <c r="AO51" s="387"/>
      <c r="AP51" s="387"/>
      <c r="AQ51" s="387"/>
      <c r="AR51" s="387"/>
      <c r="AS51" s="387"/>
      <c r="AT51" s="387"/>
      <c r="AU51" s="387"/>
      <c r="AV51" s="387"/>
      <c r="AW51" s="387"/>
      <c r="AX51" s="387"/>
      <c r="AY51" s="387"/>
      <c r="BA51" s="183"/>
      <c r="BB51" s="311" t="s">
        <v>177</v>
      </c>
      <c r="BC51" s="311"/>
      <c r="BD51" s="311"/>
      <c r="BE51" s="387" t="s">
        <v>18</v>
      </c>
      <c r="BF51" s="387"/>
      <c r="BG51" s="387"/>
      <c r="BH51" s="387"/>
      <c r="BI51" s="387"/>
      <c r="BJ51" s="387"/>
      <c r="BK51" s="387"/>
      <c r="BL51" s="387"/>
      <c r="BM51" s="387"/>
      <c r="BN51" s="387"/>
      <c r="BO51" s="387"/>
      <c r="BP51" s="387"/>
      <c r="BQ51" s="387"/>
      <c r="BR51" s="387"/>
      <c r="BS51" s="387"/>
      <c r="BT51" s="387"/>
      <c r="BU51" s="387"/>
      <c r="BV51" s="387"/>
      <c r="BW51" s="387"/>
      <c r="BX51" s="387"/>
      <c r="BY51" s="387"/>
      <c r="BZ51" s="387"/>
      <c r="CA51" s="387"/>
      <c r="CB51" s="387"/>
      <c r="CC51" s="387"/>
      <c r="CD51" s="387"/>
      <c r="CE51" s="387"/>
      <c r="CF51" s="387"/>
      <c r="CG51" s="387"/>
      <c r="CH51" s="387"/>
      <c r="CI51" s="387"/>
      <c r="CJ51" s="387"/>
      <c r="CK51" s="387"/>
      <c r="CL51" s="387"/>
      <c r="CM51" s="387"/>
      <c r="CN51" s="387"/>
      <c r="CO51" s="387"/>
      <c r="CP51" s="387"/>
      <c r="CQ51" s="387"/>
      <c r="CR51" s="387"/>
      <c r="CS51" s="387"/>
      <c r="CT51" s="387"/>
      <c r="CU51" s="387"/>
      <c r="CV51" s="387"/>
      <c r="CW51" s="387"/>
      <c r="CX51" s="387"/>
      <c r="CY51" s="387"/>
    </row>
    <row r="52" spans="1:104" ht="15" customHeight="1">
      <c r="A52" s="184"/>
      <c r="B52" s="386"/>
      <c r="C52" s="386"/>
      <c r="D52" s="386"/>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387"/>
      <c r="AO52" s="387"/>
      <c r="AP52" s="387"/>
      <c r="AQ52" s="387"/>
      <c r="AR52" s="387"/>
      <c r="AS52" s="387"/>
      <c r="AT52" s="387"/>
      <c r="AU52" s="387"/>
      <c r="AV52" s="387"/>
      <c r="AW52" s="387"/>
      <c r="AX52" s="387"/>
      <c r="AY52" s="387"/>
      <c r="AZ52" s="184"/>
      <c r="BA52" s="184"/>
      <c r="BB52" s="311"/>
      <c r="BC52" s="311"/>
      <c r="BD52" s="311"/>
      <c r="BE52" s="387"/>
      <c r="BF52" s="387"/>
      <c r="BG52" s="387"/>
      <c r="BH52" s="387"/>
      <c r="BI52" s="387"/>
      <c r="BJ52" s="387"/>
      <c r="BK52" s="387"/>
      <c r="BL52" s="387"/>
      <c r="BM52" s="387"/>
      <c r="BN52" s="387"/>
      <c r="BO52" s="387"/>
      <c r="BP52" s="387"/>
      <c r="BQ52" s="387"/>
      <c r="BR52" s="387"/>
      <c r="BS52" s="387"/>
      <c r="BT52" s="387"/>
      <c r="BU52" s="387"/>
      <c r="BV52" s="387"/>
      <c r="BW52" s="387"/>
      <c r="BX52" s="387"/>
      <c r="BY52" s="387"/>
      <c r="BZ52" s="387"/>
      <c r="CA52" s="387"/>
      <c r="CB52" s="387"/>
      <c r="CC52" s="387"/>
      <c r="CD52" s="387"/>
      <c r="CE52" s="387"/>
      <c r="CF52" s="387"/>
      <c r="CG52" s="387"/>
      <c r="CH52" s="387"/>
      <c r="CI52" s="387"/>
      <c r="CJ52" s="387"/>
      <c r="CK52" s="387"/>
      <c r="CL52" s="387"/>
      <c r="CM52" s="387"/>
      <c r="CN52" s="387"/>
      <c r="CO52" s="387"/>
      <c r="CP52" s="387"/>
      <c r="CQ52" s="387"/>
      <c r="CR52" s="387"/>
      <c r="CS52" s="387"/>
      <c r="CT52" s="387"/>
      <c r="CU52" s="387"/>
      <c r="CV52" s="387"/>
      <c r="CW52" s="387"/>
      <c r="CX52" s="387"/>
      <c r="CY52" s="387"/>
      <c r="CZ52" s="184"/>
    </row>
    <row r="53" spans="1:104" ht="10" customHeight="1"/>
    <row r="54" spans="1:104" ht="15" customHeight="1">
      <c r="C54" s="390"/>
      <c r="D54" s="390"/>
      <c r="E54" s="390"/>
      <c r="F54" s="390"/>
      <c r="G54" s="390"/>
      <c r="H54" s="390"/>
      <c r="I54" s="390"/>
      <c r="J54" s="390"/>
      <c r="K54" s="390"/>
      <c r="L54" s="390"/>
      <c r="M54" s="185"/>
      <c r="P54" s="185"/>
      <c r="Q54" s="185"/>
      <c r="R54" s="185"/>
      <c r="S54" s="186"/>
      <c r="T54" s="185"/>
      <c r="U54" s="185"/>
      <c r="Z54" s="185"/>
      <c r="AA54" s="185"/>
      <c r="AB54" s="185"/>
      <c r="AC54" s="185"/>
      <c r="AD54" s="185"/>
      <c r="BC54" s="391">
        <v>46124</v>
      </c>
      <c r="BD54" s="391"/>
      <c r="BE54" s="391"/>
      <c r="BF54" s="391"/>
      <c r="BG54" s="391"/>
      <c r="BH54" s="391"/>
      <c r="BI54" s="391"/>
      <c r="BJ54" s="391"/>
      <c r="BK54" s="391"/>
      <c r="BL54" s="391"/>
      <c r="BM54" s="185"/>
      <c r="BP54" s="185"/>
      <c r="BQ54" s="185"/>
      <c r="BR54" s="185"/>
      <c r="BS54" s="186"/>
      <c r="BT54" s="185"/>
      <c r="BU54" s="185"/>
      <c r="BZ54" s="185"/>
      <c r="CA54" s="185"/>
      <c r="CB54" s="185"/>
      <c r="CC54" s="185"/>
      <c r="CD54" s="185"/>
    </row>
    <row r="55" spans="1:104" ht="10" customHeight="1"/>
    <row r="56" spans="1:104" ht="15" customHeight="1">
      <c r="C56" s="1" t="s">
        <v>8</v>
      </c>
      <c r="BC56" s="1" t="s">
        <v>8</v>
      </c>
    </row>
    <row r="57" spans="1:104" ht="15" customHeight="1">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388"/>
      <c r="AU57" s="388"/>
      <c r="AV57" s="388"/>
      <c r="AW57" s="388"/>
      <c r="AX57" s="188"/>
      <c r="AY57" s="188"/>
      <c r="BD57" s="389" t="s">
        <v>316</v>
      </c>
      <c r="BE57" s="389"/>
      <c r="BF57" s="389"/>
      <c r="BG57" s="389"/>
      <c r="BH57" s="389"/>
      <c r="BI57" s="389"/>
      <c r="BJ57" s="389"/>
      <c r="BK57" s="389"/>
      <c r="BL57" s="389"/>
      <c r="BM57" s="389"/>
      <c r="BN57" s="389"/>
      <c r="BO57" s="389"/>
      <c r="BP57" s="389"/>
      <c r="BQ57" s="389"/>
      <c r="BR57" s="389"/>
      <c r="BS57" s="389"/>
      <c r="BT57" s="389"/>
      <c r="BU57" s="389"/>
      <c r="BV57" s="389"/>
      <c r="BW57" s="389"/>
      <c r="BX57" s="389"/>
      <c r="BY57" s="389"/>
      <c r="BZ57" s="389"/>
      <c r="CA57" s="389"/>
      <c r="CB57" s="389"/>
      <c r="CC57" s="389"/>
      <c r="CD57" s="389"/>
      <c r="CE57" s="389"/>
      <c r="CF57" s="389"/>
      <c r="CG57" s="389"/>
      <c r="CH57" s="389"/>
      <c r="CI57" s="389"/>
      <c r="CJ57" s="389"/>
      <c r="CK57" s="389"/>
      <c r="CL57" s="389"/>
      <c r="CM57" s="389"/>
      <c r="CN57" s="389"/>
      <c r="CO57" s="389"/>
      <c r="CP57" s="389"/>
      <c r="CQ57" s="389"/>
      <c r="CR57" s="389"/>
      <c r="CS57" s="389"/>
      <c r="CT57" s="389"/>
      <c r="CU57" s="389"/>
      <c r="CV57" s="389"/>
      <c r="CW57" s="389"/>
      <c r="CX57" s="188"/>
      <c r="CY57" s="188"/>
    </row>
    <row r="58" spans="1:104" ht="15" customHeight="1">
      <c r="C58" s="1" t="s">
        <v>544</v>
      </c>
      <c r="D58" s="187"/>
      <c r="E58" s="187"/>
      <c r="F58" s="187"/>
      <c r="G58" s="187"/>
      <c r="H58" s="187"/>
      <c r="I58" s="187"/>
      <c r="J58" s="187"/>
      <c r="K58" s="187"/>
      <c r="L58" s="187"/>
      <c r="M58" s="187"/>
      <c r="N58" s="187"/>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BC58" s="1" t="s">
        <v>544</v>
      </c>
      <c r="BD58" s="187"/>
      <c r="BE58" s="187"/>
      <c r="BF58" s="187"/>
      <c r="BG58" s="187"/>
      <c r="BH58" s="187"/>
      <c r="BI58" s="187"/>
      <c r="BJ58" s="187"/>
      <c r="BK58" s="187"/>
      <c r="BL58" s="187"/>
      <c r="BM58" s="187"/>
      <c r="BN58" s="187"/>
      <c r="BO58" s="189"/>
      <c r="BP58" s="189"/>
      <c r="BQ58" s="189"/>
      <c r="BR58" s="189"/>
      <c r="BS58" s="189"/>
      <c r="BT58" s="189"/>
      <c r="BU58" s="189"/>
      <c r="BV58" s="189"/>
      <c r="BW58" s="189"/>
      <c r="BX58" s="189"/>
      <c r="BY58" s="189"/>
      <c r="BZ58" s="189"/>
      <c r="CA58" s="189"/>
      <c r="CB58" s="189"/>
      <c r="CC58" s="189"/>
      <c r="CD58" s="189"/>
      <c r="CE58" s="189"/>
      <c r="CF58" s="189"/>
      <c r="CG58" s="189"/>
      <c r="CH58" s="189"/>
      <c r="CI58" s="189"/>
      <c r="CJ58" s="189"/>
      <c r="CK58" s="189"/>
      <c r="CL58" s="189"/>
      <c r="CM58" s="189"/>
      <c r="CN58" s="189"/>
      <c r="CO58" s="189"/>
      <c r="CP58" s="189"/>
      <c r="CQ58" s="189"/>
      <c r="CR58" s="189"/>
      <c r="CS58" s="189"/>
      <c r="CT58" s="189"/>
      <c r="CU58" s="189"/>
      <c r="CV58" s="189"/>
      <c r="CW58" s="189"/>
    </row>
    <row r="59" spans="1:104" ht="15" customHeight="1">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BD59" s="389" t="s">
        <v>280</v>
      </c>
      <c r="BE59" s="389"/>
      <c r="BF59" s="389"/>
      <c r="BG59" s="389"/>
      <c r="BH59" s="389"/>
      <c r="BI59" s="389"/>
      <c r="BJ59" s="389"/>
      <c r="BK59" s="389"/>
      <c r="BL59" s="389"/>
      <c r="BM59" s="389"/>
      <c r="BN59" s="389"/>
      <c r="BO59" s="389"/>
      <c r="BP59" s="389"/>
      <c r="BQ59" s="389"/>
      <c r="BR59" s="389"/>
      <c r="BS59" s="389"/>
      <c r="BT59" s="389"/>
      <c r="BU59" s="389"/>
      <c r="BV59" s="389"/>
      <c r="BW59" s="389"/>
      <c r="BX59" s="389"/>
      <c r="BY59" s="389"/>
      <c r="BZ59" s="389"/>
      <c r="CA59" s="389"/>
      <c r="CB59" s="389"/>
      <c r="CC59" s="389"/>
      <c r="CD59" s="389"/>
      <c r="CE59" s="389"/>
      <c r="CF59" s="389"/>
      <c r="CG59" s="389"/>
      <c r="CH59" s="389"/>
      <c r="CI59" s="389"/>
      <c r="CJ59" s="389"/>
      <c r="CK59" s="389"/>
      <c r="CL59" s="389"/>
      <c r="CM59" s="389"/>
      <c r="CN59" s="389"/>
      <c r="CO59" s="389"/>
      <c r="CP59" s="389"/>
      <c r="CQ59" s="389"/>
      <c r="CR59" s="389"/>
      <c r="CS59" s="389"/>
      <c r="CT59" s="389"/>
      <c r="CU59" s="389"/>
      <c r="CV59" s="389"/>
      <c r="CW59" s="389"/>
    </row>
    <row r="60" spans="1:104" ht="15" customHeight="1">
      <c r="C60" s="1" t="s">
        <v>221</v>
      </c>
      <c r="D60" s="189"/>
      <c r="E60" s="189"/>
      <c r="F60" s="189"/>
      <c r="G60" s="189"/>
      <c r="H60" s="189"/>
      <c r="I60" s="189"/>
      <c r="J60" s="189"/>
      <c r="K60" s="189"/>
      <c r="L60" s="189"/>
      <c r="M60" s="189"/>
      <c r="N60" s="189"/>
      <c r="O60" s="189"/>
      <c r="P60" s="189"/>
      <c r="Q60" s="189" t="s">
        <v>180</v>
      </c>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BC60" s="1" t="s">
        <v>221</v>
      </c>
      <c r="BD60" s="189"/>
      <c r="BE60" s="189"/>
      <c r="BF60" s="189"/>
      <c r="BG60" s="189"/>
      <c r="BH60" s="189"/>
      <c r="BI60" s="189"/>
      <c r="BJ60" s="189"/>
      <c r="BK60" s="189"/>
      <c r="BL60" s="189"/>
      <c r="BM60" s="189"/>
      <c r="BN60" s="189"/>
      <c r="BO60" s="189"/>
      <c r="BP60" s="189"/>
      <c r="BQ60" s="189" t="s">
        <v>180</v>
      </c>
      <c r="BR60" s="189"/>
      <c r="BS60" s="189"/>
      <c r="BT60" s="189"/>
      <c r="BU60" s="189"/>
      <c r="BV60" s="189"/>
      <c r="BW60" s="189"/>
      <c r="BX60" s="189"/>
      <c r="BY60" s="189"/>
      <c r="BZ60" s="189"/>
      <c r="CA60" s="189"/>
      <c r="CB60" s="189"/>
      <c r="CC60" s="189"/>
      <c r="CD60" s="189"/>
      <c r="CE60" s="189"/>
      <c r="CF60" s="189"/>
      <c r="CG60" s="189"/>
      <c r="CH60" s="189"/>
      <c r="CI60" s="189"/>
      <c r="CJ60" s="189"/>
      <c r="CK60" s="189"/>
      <c r="CL60" s="189"/>
      <c r="CM60" s="189"/>
      <c r="CN60" s="189"/>
      <c r="CO60" s="189"/>
      <c r="CP60" s="189"/>
      <c r="CQ60" s="189"/>
      <c r="CR60" s="189"/>
      <c r="CS60" s="189"/>
      <c r="CT60" s="189"/>
      <c r="CU60" s="189"/>
      <c r="CV60" s="189"/>
      <c r="CW60" s="189"/>
    </row>
    <row r="61" spans="1:104" ht="15" customHeight="1">
      <c r="D61" s="388"/>
      <c r="E61" s="388"/>
      <c r="F61" s="388"/>
      <c r="G61" s="388"/>
      <c r="H61" s="388"/>
      <c r="I61" s="388"/>
      <c r="J61" s="388"/>
      <c r="K61" s="388"/>
      <c r="L61" s="388"/>
      <c r="M61" s="388"/>
      <c r="N61" s="388"/>
      <c r="O61" s="388"/>
      <c r="P61" s="189"/>
      <c r="Q61" s="1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BD61" s="389" t="s">
        <v>181</v>
      </c>
      <c r="BE61" s="389"/>
      <c r="BF61" s="389"/>
      <c r="BG61" s="389"/>
      <c r="BH61" s="389"/>
      <c r="BI61" s="389"/>
      <c r="BJ61" s="389"/>
      <c r="BK61" s="389"/>
      <c r="BL61" s="389"/>
      <c r="BM61" s="389"/>
      <c r="BN61" s="389"/>
      <c r="BO61" s="389"/>
      <c r="BP61" s="189"/>
      <c r="BQ61" s="389" t="s">
        <v>183</v>
      </c>
      <c r="BR61" s="389"/>
      <c r="BS61" s="389"/>
      <c r="BT61" s="389"/>
      <c r="BU61" s="389"/>
      <c r="BV61" s="389"/>
      <c r="BW61" s="389"/>
      <c r="BX61" s="389"/>
      <c r="BY61" s="389"/>
      <c r="BZ61" s="389"/>
      <c r="CA61" s="389"/>
      <c r="CB61" s="389"/>
      <c r="CC61" s="389"/>
      <c r="CD61" s="389"/>
      <c r="CE61" s="389"/>
      <c r="CF61" s="389"/>
      <c r="CG61" s="389"/>
      <c r="CH61" s="389"/>
      <c r="CI61" s="389"/>
      <c r="CJ61" s="389"/>
      <c r="CK61" s="389"/>
      <c r="CL61" s="389"/>
      <c r="CM61" s="389"/>
      <c r="CN61" s="389"/>
      <c r="CO61" s="389"/>
      <c r="CP61" s="389"/>
      <c r="CQ61" s="389"/>
      <c r="CR61" s="389"/>
      <c r="CS61" s="389"/>
      <c r="CT61" s="389"/>
      <c r="CU61" s="389"/>
      <c r="CV61" s="389"/>
      <c r="CW61" s="389"/>
    </row>
    <row r="62" spans="1:104" ht="25.75" customHeight="1">
      <c r="B62" s="190"/>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34"/>
      <c r="AG62" s="134"/>
      <c r="AH62" s="134"/>
      <c r="AI62" s="134"/>
      <c r="AJ62" s="134"/>
      <c r="AK62" s="134"/>
      <c r="AL62" s="134"/>
      <c r="AM62" s="134"/>
      <c r="AN62" s="134"/>
      <c r="AO62" s="134"/>
      <c r="AP62" s="134"/>
      <c r="AQ62" s="134"/>
      <c r="AR62" s="134"/>
      <c r="AS62" s="134"/>
      <c r="AT62" s="134"/>
      <c r="AU62" s="134"/>
      <c r="AV62" s="134"/>
      <c r="AW62" s="134"/>
      <c r="AX62" s="134"/>
      <c r="AY62" s="134"/>
      <c r="AZ62" s="134"/>
      <c r="BB62" s="190"/>
      <c r="BC62" s="189"/>
      <c r="BD62" s="189"/>
      <c r="BE62" s="189"/>
      <c r="BF62" s="189"/>
      <c r="BG62" s="189"/>
      <c r="BH62" s="189"/>
      <c r="BI62" s="189"/>
      <c r="BJ62" s="189"/>
      <c r="BK62" s="189"/>
      <c r="BL62" s="189"/>
      <c r="BM62" s="189"/>
      <c r="BN62" s="189"/>
      <c r="BO62" s="189"/>
      <c r="BP62" s="189"/>
      <c r="BQ62" s="189"/>
      <c r="BR62" s="189"/>
      <c r="BS62" s="189"/>
      <c r="BT62" s="189"/>
      <c r="BU62" s="189"/>
      <c r="BV62" s="189"/>
      <c r="BW62" s="189"/>
      <c r="BX62" s="189"/>
      <c r="BY62" s="189"/>
      <c r="BZ62" s="189"/>
      <c r="CA62" s="189"/>
      <c r="CB62" s="189"/>
      <c r="CC62" s="189"/>
      <c r="CD62" s="189"/>
      <c r="CE62" s="189"/>
      <c r="CF62" s="134"/>
      <c r="CG62" s="134"/>
      <c r="CH62" s="134"/>
      <c r="CI62" s="134"/>
      <c r="CJ62" s="134"/>
      <c r="CK62" s="134"/>
      <c r="CL62" s="134"/>
      <c r="CM62" s="134"/>
      <c r="CN62" s="134"/>
      <c r="CO62" s="134"/>
      <c r="CP62" s="134"/>
      <c r="CQ62" s="134"/>
      <c r="CR62" s="134"/>
      <c r="CS62" s="134"/>
      <c r="CT62" s="134"/>
      <c r="CU62" s="134"/>
      <c r="CV62" s="134"/>
      <c r="CW62" s="134"/>
      <c r="CX62" s="134"/>
      <c r="CY62" s="134"/>
      <c r="CZ62" s="134"/>
    </row>
    <row r="63" spans="1:104" ht="15" customHeight="1">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91"/>
      <c r="BB63" s="177"/>
      <c r="BC63" s="177"/>
      <c r="BD63" s="177"/>
      <c r="BE63" s="177"/>
      <c r="BF63" s="177"/>
      <c r="BG63" s="177"/>
      <c r="BH63" s="177"/>
      <c r="BI63" s="177"/>
      <c r="BJ63" s="177"/>
      <c r="BK63" s="177"/>
      <c r="BL63" s="177"/>
      <c r="BM63" s="177"/>
      <c r="BN63" s="177"/>
      <c r="BO63" s="177"/>
      <c r="BP63" s="177"/>
      <c r="BQ63" s="177"/>
      <c r="BR63" s="177"/>
      <c r="BS63" s="177"/>
      <c r="BT63" s="177"/>
      <c r="BU63" s="177"/>
      <c r="BV63" s="177"/>
      <c r="BW63" s="177"/>
      <c r="BX63" s="177"/>
      <c r="BY63" s="177"/>
      <c r="BZ63" s="177"/>
      <c r="CA63" s="177"/>
      <c r="CB63" s="177"/>
      <c r="CC63" s="177"/>
      <c r="CD63" s="177"/>
      <c r="CE63" s="177"/>
      <c r="CF63" s="177"/>
      <c r="CG63" s="177"/>
      <c r="CH63" s="177"/>
      <c r="CI63" s="177"/>
      <c r="CJ63" s="177"/>
      <c r="CK63" s="177"/>
      <c r="CL63" s="177"/>
      <c r="CM63" s="177"/>
      <c r="CN63" s="177"/>
      <c r="CO63" s="177"/>
      <c r="CP63" s="177"/>
      <c r="CQ63" s="177"/>
      <c r="CR63" s="177"/>
      <c r="CS63" s="177"/>
      <c r="CT63" s="177"/>
      <c r="CU63" s="177"/>
      <c r="CV63" s="177"/>
      <c r="CW63" s="177"/>
      <c r="CX63" s="191"/>
    </row>
    <row r="64" spans="1:104" ht="15" customHeight="1">
      <c r="AF64" s="177"/>
      <c r="AG64" s="177"/>
      <c r="AH64" s="177"/>
      <c r="AI64" s="177"/>
      <c r="AJ64" s="177"/>
      <c r="AK64" s="177"/>
      <c r="AL64" s="177"/>
      <c r="AM64" s="177"/>
      <c r="AN64" s="177"/>
      <c r="AO64" s="177"/>
      <c r="AP64" s="177"/>
      <c r="AQ64" s="177"/>
      <c r="AR64" s="177"/>
      <c r="AS64" s="177"/>
      <c r="AT64" s="177"/>
      <c r="AU64" s="177"/>
      <c r="AV64" s="177"/>
      <c r="AW64" s="177"/>
      <c r="AX64" s="177"/>
      <c r="AY64" s="177"/>
      <c r="CF64" s="177"/>
      <c r="CG64" s="177"/>
      <c r="CH64" s="177"/>
      <c r="CI64" s="177"/>
      <c r="CJ64" s="177"/>
      <c r="CK64" s="177"/>
      <c r="CL64" s="177"/>
      <c r="CM64" s="177"/>
      <c r="CN64" s="177"/>
      <c r="CO64" s="177"/>
      <c r="CP64" s="177"/>
      <c r="CQ64" s="177"/>
      <c r="CR64" s="177"/>
      <c r="CS64" s="177"/>
      <c r="CT64" s="177"/>
      <c r="CU64" s="177"/>
      <c r="CV64" s="177"/>
      <c r="CW64" s="177"/>
      <c r="CX64" s="177"/>
      <c r="CY64" s="177"/>
    </row>
    <row r="65" spans="32:103" ht="15" customHeight="1">
      <c r="AF65" s="177"/>
      <c r="AG65" s="177"/>
      <c r="AH65" s="177"/>
      <c r="AI65" s="177"/>
      <c r="AJ65" s="177"/>
      <c r="AK65" s="177"/>
      <c r="AL65" s="177"/>
      <c r="AM65" s="177"/>
      <c r="AN65" s="177"/>
      <c r="AO65" s="177"/>
      <c r="AP65" s="177"/>
      <c r="AQ65" s="177"/>
      <c r="AR65" s="177"/>
      <c r="AS65" s="177"/>
      <c r="AT65" s="177"/>
      <c r="AU65" s="177"/>
      <c r="AV65" s="177"/>
      <c r="AW65" s="177"/>
      <c r="AX65" s="177"/>
      <c r="AY65" s="177"/>
      <c r="CF65" s="177"/>
      <c r="CG65" s="177"/>
      <c r="CH65" s="177"/>
      <c r="CI65" s="177"/>
      <c r="CJ65" s="177"/>
      <c r="CK65" s="177"/>
      <c r="CL65" s="177"/>
      <c r="CM65" s="177"/>
      <c r="CN65" s="177"/>
      <c r="CO65" s="177"/>
      <c r="CP65" s="177"/>
      <c r="CQ65" s="177"/>
      <c r="CR65" s="177"/>
      <c r="CS65" s="177"/>
      <c r="CT65" s="177"/>
      <c r="CU65" s="177"/>
      <c r="CV65" s="177"/>
      <c r="CW65" s="177"/>
      <c r="CX65" s="177"/>
      <c r="CY65" s="177"/>
    </row>
    <row r="66" spans="32:103" ht="15" customHeight="1">
      <c r="AF66" s="177"/>
      <c r="AG66" s="177"/>
      <c r="AH66" s="177"/>
      <c r="AI66" s="177"/>
      <c r="AJ66" s="177"/>
      <c r="AK66" s="177"/>
      <c r="AL66" s="177"/>
      <c r="AM66" s="177"/>
      <c r="AN66" s="177"/>
      <c r="AO66" s="177"/>
      <c r="AP66" s="177"/>
      <c r="AQ66" s="177"/>
      <c r="AR66" s="177"/>
      <c r="AS66" s="177"/>
      <c r="AT66" s="177"/>
      <c r="AU66" s="177"/>
      <c r="AV66" s="177"/>
      <c r="AW66" s="177"/>
      <c r="AX66" s="177"/>
      <c r="AY66" s="177"/>
      <c r="CF66" s="177"/>
      <c r="CG66" s="177"/>
      <c r="CH66" s="177"/>
      <c r="CI66" s="177"/>
      <c r="CJ66" s="177"/>
      <c r="CK66" s="177"/>
      <c r="CL66" s="177"/>
      <c r="CM66" s="177"/>
      <c r="CN66" s="177"/>
      <c r="CO66" s="177"/>
      <c r="CP66" s="177"/>
      <c r="CQ66" s="177"/>
      <c r="CR66" s="177"/>
      <c r="CS66" s="177"/>
      <c r="CT66" s="177"/>
      <c r="CU66" s="177"/>
      <c r="CV66" s="177"/>
      <c r="CW66" s="177"/>
      <c r="CX66" s="177"/>
      <c r="CY66" s="177"/>
    </row>
  </sheetData>
  <sheetProtection algorithmName="SHA-512" hashValue="BFMMW00Eb866YCw7cQ+skBwmlIJRQ/TmE1Ouw39xxw9LpNNYBdDhMgBDpOiRaTxFYbjJyCDAAwAjjhPKrwAENw==" saltValue="E5GSRUXQvohR4DP5JUgUjg==" spinCount="100000" sheet="1" formatCells="0" selectLockedCells="1"/>
  <mergeCells count="50">
    <mergeCell ref="R61:AW61"/>
    <mergeCell ref="BC54:BL54"/>
    <mergeCell ref="B42:AY44"/>
    <mergeCell ref="BB42:CY44"/>
    <mergeCell ref="D61:O61"/>
    <mergeCell ref="BD61:BO61"/>
    <mergeCell ref="BQ61:CW61"/>
    <mergeCell ref="C54:L54"/>
    <mergeCell ref="D57:AW57"/>
    <mergeCell ref="BD57:CW57"/>
    <mergeCell ref="D59:AW59"/>
    <mergeCell ref="BD59:CW59"/>
    <mergeCell ref="B51:D52"/>
    <mergeCell ref="E51:AY52"/>
    <mergeCell ref="BB51:BD52"/>
    <mergeCell ref="BE51:CY52"/>
    <mergeCell ref="B48:AY49"/>
    <mergeCell ref="BB48:CY49"/>
    <mergeCell ref="B46:AY47"/>
    <mergeCell ref="BB46:CY47"/>
    <mergeCell ref="B50:AY50"/>
    <mergeCell ref="BB50:CY50"/>
    <mergeCell ref="B13:AY15"/>
    <mergeCell ref="BB13:CY15"/>
    <mergeCell ref="B20:AY21"/>
    <mergeCell ref="BB20:CY21"/>
    <mergeCell ref="B16:AY17"/>
    <mergeCell ref="BB16:CY17"/>
    <mergeCell ref="B18:AY19"/>
    <mergeCell ref="BB18:CY19"/>
    <mergeCell ref="B3:AY4"/>
    <mergeCell ref="BB3:CY4"/>
    <mergeCell ref="B5:AY5"/>
    <mergeCell ref="BB5:CY5"/>
    <mergeCell ref="BB10:CY12"/>
    <mergeCell ref="B10:AY12"/>
    <mergeCell ref="B22:AY23"/>
    <mergeCell ref="BB22:CY23"/>
    <mergeCell ref="B24:AY25"/>
    <mergeCell ref="BB24:CY25"/>
    <mergeCell ref="B45:AY45"/>
    <mergeCell ref="BB45:CY45"/>
    <mergeCell ref="B29:AY33"/>
    <mergeCell ref="BB29:CY33"/>
    <mergeCell ref="C34:AY34"/>
    <mergeCell ref="BC34:CY34"/>
    <mergeCell ref="B40:AY41"/>
    <mergeCell ref="BB40:CY41"/>
    <mergeCell ref="B26:AY28"/>
    <mergeCell ref="BB26:CY28"/>
  </mergeCells>
  <phoneticPr fontId="1"/>
  <conditionalFormatting sqref="B51:D52 D57:AW57 D59:AW59 D61:O61 R61">
    <cfRule type="cellIs" dxfId="36" priority="4" operator="equal">
      <formula>""</formula>
    </cfRule>
  </conditionalFormatting>
  <conditionalFormatting sqref="C54:L54">
    <cfRule type="cellIs" dxfId="35" priority="1" operator="equal">
      <formula>""</formula>
    </cfRule>
  </conditionalFormatting>
  <conditionalFormatting sqref="BB51:BD52 BC54:BL54 BD59:CW59 BD61:BO61 BQ61:CW61">
    <cfRule type="cellIs" dxfId="34" priority="3" operator="equal">
      <formula>""</formula>
    </cfRule>
  </conditionalFormatting>
  <conditionalFormatting sqref="BD57:CW57">
    <cfRule type="cellIs" dxfId="33" priority="2" operator="equal">
      <formula>""</formula>
    </cfRule>
  </conditionalFormatting>
  <dataValidations count="1">
    <dataValidation type="list" allowBlank="1" showInputMessage="1" showErrorMessage="1" sqref="B51:D52 BB51:BD52" xr:uid="{11657C94-FF44-4952-88E3-136DAD49A596}">
      <formula1>"✓"</formula1>
    </dataValidation>
  </dataValidations>
  <printOptions horizontalCentered="1"/>
  <pageMargins left="0.23622047244094491" right="0.23622047244094491" top="0.55118110236220474" bottom="0.55118110236220474" header="0.31496062992125984" footer="0.31496062992125984"/>
  <pageSetup paperSize="9" scale="66" fitToWidth="0" orientation="portrait" blackAndWhite="1" r:id="rId1"/>
  <colBreaks count="1" manualBreakCount="1">
    <brk id="51" max="5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BI29"/>
  <sheetViews>
    <sheetView showGridLines="0" showZeros="0" view="pageBreakPreview" zoomScale="85" zoomScaleNormal="100" zoomScaleSheetLayoutView="85" workbookViewId="0">
      <selection activeCell="AE2" sqref="AE2:AP2"/>
    </sheetView>
  </sheetViews>
  <sheetFormatPr defaultColWidth="2.08203125" defaultRowHeight="15" customHeight="1"/>
  <cols>
    <col min="1" max="23" width="2.08203125" style="193"/>
    <col min="24" max="25" width="2.33203125" style="193" customWidth="1"/>
    <col min="26" max="37" width="2.08203125" style="193"/>
    <col min="38" max="44" width="2.08203125" style="194"/>
    <col min="45" max="16384" width="2.08203125" style="193"/>
  </cols>
  <sheetData>
    <row r="1" spans="1:61" ht="15" customHeight="1">
      <c r="A1" s="192" t="s">
        <v>338</v>
      </c>
    </row>
    <row r="2" spans="1:61" ht="15" customHeight="1">
      <c r="AE2" s="392" t="s">
        <v>229</v>
      </c>
      <c r="AF2" s="392"/>
      <c r="AG2" s="392"/>
      <c r="AH2" s="392"/>
      <c r="AI2" s="392"/>
      <c r="AJ2" s="392"/>
      <c r="AK2" s="392"/>
      <c r="AL2" s="392"/>
      <c r="AM2" s="392"/>
      <c r="AN2" s="392"/>
      <c r="AO2" s="392"/>
      <c r="AP2" s="392"/>
    </row>
    <row r="3" spans="1:61" ht="15" customHeight="1">
      <c r="AJ3" s="194"/>
      <c r="AL3" s="193"/>
      <c r="AN3" s="193"/>
      <c r="AO3" s="193"/>
    </row>
    <row r="4" spans="1:61" s="1" customFormat="1" ht="15" customHeight="1">
      <c r="B4" s="2" t="s">
        <v>1</v>
      </c>
      <c r="V4" s="1" t="s">
        <v>74</v>
      </c>
      <c r="Z4" s="191"/>
      <c r="AA4" s="191"/>
      <c r="AO4" s="191"/>
      <c r="AP4" s="185"/>
      <c r="AS4" s="191"/>
      <c r="BG4" s="191"/>
      <c r="BH4" s="185"/>
    </row>
    <row r="5" spans="1:61" s="1" customFormat="1" ht="15" customHeight="1">
      <c r="B5" s="1" t="s">
        <v>2</v>
      </c>
      <c r="AB5" s="185"/>
      <c r="AC5" s="185"/>
      <c r="AD5" s="185"/>
      <c r="AE5" s="185"/>
      <c r="AF5" s="185"/>
      <c r="AG5" s="185"/>
      <c r="AH5" s="185"/>
      <c r="AI5" s="185"/>
      <c r="AJ5" s="185"/>
      <c r="AK5" s="185"/>
      <c r="AL5" s="185"/>
      <c r="AM5" s="185"/>
      <c r="AN5" s="185"/>
      <c r="AO5" s="185"/>
      <c r="AP5" s="185"/>
      <c r="AT5" s="185"/>
      <c r="AU5" s="185"/>
      <c r="AV5" s="185"/>
      <c r="AW5" s="185"/>
      <c r="AX5" s="185"/>
      <c r="AY5" s="185"/>
      <c r="AZ5" s="185"/>
      <c r="BA5" s="185"/>
      <c r="BB5" s="185"/>
      <c r="BC5" s="185"/>
      <c r="BD5" s="185"/>
      <c r="BE5" s="185"/>
      <c r="BF5" s="185"/>
      <c r="BG5" s="185"/>
      <c r="BH5" s="185"/>
    </row>
    <row r="6" spans="1:61" s="1" customFormat="1" ht="15" customHeight="1">
      <c r="R6" s="2" t="s">
        <v>73</v>
      </c>
      <c r="T6" s="2"/>
      <c r="U6" s="2"/>
      <c r="V6" s="2"/>
      <c r="W6" s="2"/>
      <c r="AC6" s="185"/>
      <c r="AD6" s="185"/>
      <c r="AE6" s="185"/>
      <c r="AF6" s="185"/>
      <c r="AG6" s="185"/>
      <c r="AH6" s="185"/>
      <c r="AI6" s="185"/>
      <c r="AJ6" s="185"/>
      <c r="AK6" s="185"/>
      <c r="AL6" s="185"/>
      <c r="AM6" s="185"/>
      <c r="AN6" s="185"/>
      <c r="AO6" s="185"/>
      <c r="AS6" s="185"/>
      <c r="AT6" s="185"/>
      <c r="AU6" s="185"/>
      <c r="AV6" s="185"/>
      <c r="AW6" s="185"/>
      <c r="AX6" s="185"/>
      <c r="AY6" s="185"/>
      <c r="AZ6" s="185"/>
    </row>
    <row r="7" spans="1:61" s="1" customFormat="1" ht="25" customHeight="1">
      <c r="Q7" s="184"/>
      <c r="R7" s="396" t="s">
        <v>46</v>
      </c>
      <c r="S7" s="396"/>
      <c r="T7" s="396"/>
      <c r="U7" s="396"/>
      <c r="V7" s="396"/>
      <c r="W7" s="388"/>
      <c r="X7" s="388"/>
      <c r="Y7" s="388"/>
      <c r="Z7" s="388"/>
      <c r="AA7" s="388"/>
      <c r="AB7" s="388"/>
      <c r="AC7" s="388"/>
      <c r="AD7" s="388"/>
      <c r="AE7" s="388"/>
      <c r="AF7" s="388"/>
      <c r="AG7" s="388"/>
      <c r="AH7" s="388"/>
      <c r="AI7" s="388"/>
      <c r="AJ7" s="388"/>
      <c r="AK7" s="388"/>
      <c r="AL7" s="388"/>
      <c r="AM7" s="388"/>
      <c r="AN7" s="388"/>
      <c r="AO7" s="388"/>
      <c r="AP7" s="388"/>
      <c r="AS7" s="423"/>
      <c r="AT7" s="423"/>
      <c r="AU7" s="423"/>
      <c r="AV7" s="423"/>
      <c r="AW7" s="423"/>
      <c r="AX7" s="423"/>
      <c r="AY7" s="423"/>
      <c r="AZ7" s="185"/>
    </row>
    <row r="8" spans="1:61" s="1" customFormat="1" ht="24" customHeight="1">
      <c r="Q8" s="184"/>
      <c r="R8" s="418" t="s">
        <v>110</v>
      </c>
      <c r="S8" s="418"/>
      <c r="T8" s="418"/>
      <c r="U8" s="418"/>
      <c r="V8" s="418"/>
      <c r="W8" s="388"/>
      <c r="X8" s="388"/>
      <c r="Y8" s="388"/>
      <c r="Z8" s="388"/>
      <c r="AA8" s="388"/>
      <c r="AB8" s="388"/>
      <c r="AC8" s="388"/>
      <c r="AD8" s="388"/>
      <c r="AE8" s="388"/>
      <c r="AF8" s="388"/>
      <c r="AG8" s="388"/>
      <c r="AH8" s="388"/>
      <c r="AI8" s="388"/>
      <c r="AJ8" s="388"/>
      <c r="AK8" s="388"/>
      <c r="AL8" s="388"/>
      <c r="AM8" s="388"/>
      <c r="AN8" s="388"/>
      <c r="AO8" s="388"/>
      <c r="AP8" s="388"/>
      <c r="AS8" s="389"/>
      <c r="AT8" s="389"/>
      <c r="AU8" s="389"/>
      <c r="AV8" s="389"/>
      <c r="AW8" s="389"/>
      <c r="AX8" s="389"/>
      <c r="AY8" s="389"/>
      <c r="AZ8" s="185"/>
    </row>
    <row r="9" spans="1:61" s="1" customFormat="1" ht="24" customHeight="1">
      <c r="Q9" s="184"/>
      <c r="R9" s="418" t="s">
        <v>220</v>
      </c>
      <c r="S9" s="418"/>
      <c r="T9" s="418"/>
      <c r="U9" s="418"/>
      <c r="V9" s="418"/>
      <c r="W9" s="388"/>
      <c r="X9" s="388"/>
      <c r="Y9" s="388"/>
      <c r="Z9" s="388"/>
      <c r="AA9" s="388"/>
      <c r="AB9" s="388"/>
      <c r="AC9" s="388"/>
      <c r="AD9" s="388"/>
      <c r="AE9" s="388"/>
      <c r="AF9" s="388"/>
      <c r="AG9" s="388"/>
      <c r="AH9" s="388"/>
      <c r="AI9" s="388"/>
      <c r="AJ9" s="388"/>
      <c r="AK9" s="388"/>
      <c r="AL9" s="388"/>
      <c r="AM9" s="388"/>
      <c r="AN9" s="388"/>
      <c r="AO9" s="388"/>
      <c r="AP9" s="388"/>
      <c r="AS9" s="389"/>
      <c r="AT9" s="389"/>
      <c r="AU9" s="389"/>
      <c r="AV9" s="389"/>
      <c r="AW9" s="389"/>
      <c r="AX9" s="389"/>
      <c r="AY9" s="389"/>
      <c r="AZ9" s="185"/>
    </row>
    <row r="10" spans="1:61" s="1" customFormat="1" ht="24" customHeight="1">
      <c r="Q10" s="422" t="s">
        <v>180</v>
      </c>
      <c r="R10" s="422"/>
      <c r="S10" s="422"/>
      <c r="T10" s="422"/>
      <c r="U10" s="422"/>
      <c r="V10" s="422"/>
      <c r="W10" s="388"/>
      <c r="X10" s="388"/>
      <c r="Y10" s="388"/>
      <c r="Z10" s="388"/>
      <c r="AA10" s="388"/>
      <c r="AB10" s="388"/>
      <c r="AC10" s="388"/>
      <c r="AD10" s="388"/>
      <c r="AE10" s="388"/>
      <c r="AF10" s="388"/>
      <c r="AG10" s="388"/>
      <c r="AH10" s="388"/>
      <c r="AI10" s="388"/>
      <c r="AJ10" s="388"/>
      <c r="AK10" s="388"/>
      <c r="AL10" s="388"/>
      <c r="AM10" s="388"/>
      <c r="AN10" s="388"/>
      <c r="AO10" s="388"/>
      <c r="AP10" s="388"/>
      <c r="AS10" s="389"/>
      <c r="AT10" s="389"/>
      <c r="AU10" s="389"/>
      <c r="AV10" s="389"/>
      <c r="AW10" s="389"/>
      <c r="AX10" s="389"/>
      <c r="AY10" s="389"/>
      <c r="AZ10" s="185"/>
    </row>
    <row r="11" spans="1:61" ht="15" customHeight="1">
      <c r="U11" s="195"/>
      <c r="V11" s="195"/>
      <c r="W11" s="195"/>
      <c r="X11" s="195"/>
      <c r="Y11" s="196"/>
      <c r="Z11" s="196"/>
      <c r="AA11" s="196"/>
      <c r="AB11" s="196"/>
      <c r="AC11" s="196"/>
      <c r="AD11" s="196"/>
      <c r="AE11" s="196"/>
      <c r="AF11" s="196"/>
      <c r="AG11" s="196"/>
      <c r="AH11" s="196"/>
      <c r="AI11" s="196"/>
      <c r="AJ11" s="196"/>
      <c r="AK11" s="196"/>
      <c r="AL11" s="196"/>
      <c r="AM11" s="196"/>
      <c r="AN11" s="196"/>
      <c r="AO11" s="196"/>
    </row>
    <row r="12" spans="1:61" s="1" customFormat="1" ht="30" customHeight="1">
      <c r="B12" s="426" t="s">
        <v>105</v>
      </c>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185"/>
      <c r="AS12" s="197"/>
      <c r="AT12" s="197"/>
      <c r="AU12" s="197"/>
      <c r="AV12" s="197"/>
      <c r="AW12" s="197"/>
      <c r="AX12" s="197"/>
      <c r="AY12" s="197"/>
      <c r="AZ12" s="197"/>
      <c r="BA12" s="197"/>
      <c r="BB12" s="197"/>
      <c r="BC12" s="197"/>
      <c r="BD12" s="197"/>
      <c r="BE12" s="197"/>
      <c r="BF12" s="197"/>
      <c r="BG12" s="197"/>
      <c r="BH12" s="197"/>
      <c r="BI12" s="185"/>
    </row>
    <row r="13" spans="1:61" ht="30" customHeight="1">
      <c r="B13" s="426" t="s">
        <v>68</v>
      </c>
      <c r="C13" s="426"/>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row>
    <row r="14" spans="1:61" ht="15" customHeight="1">
      <c r="B14" s="198"/>
      <c r="C14" s="198"/>
      <c r="D14" s="198"/>
      <c r="E14" s="198"/>
      <c r="F14" s="198"/>
      <c r="G14" s="198"/>
      <c r="H14" s="198"/>
      <c r="I14" s="198"/>
      <c r="J14" s="198"/>
      <c r="K14" s="198"/>
      <c r="L14" s="198"/>
      <c r="Q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row>
    <row r="15" spans="1:61" ht="18" customHeight="1">
      <c r="B15" s="424" t="s">
        <v>339</v>
      </c>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row>
    <row r="16" spans="1:61" ht="40" customHeight="1">
      <c r="B16" s="424"/>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row>
    <row r="17" spans="1:44" ht="15"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row>
    <row r="18" spans="1:44" ht="15" customHeight="1">
      <c r="D18" s="425" t="s">
        <v>6</v>
      </c>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row>
    <row r="19" spans="1:44" ht="15" customHeight="1">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row>
    <row r="20" spans="1:44" ht="20.149999999999999" customHeight="1">
      <c r="B20" s="397" t="s">
        <v>109</v>
      </c>
      <c r="C20" s="398"/>
      <c r="D20" s="398"/>
      <c r="E20" s="398"/>
      <c r="F20" s="398"/>
      <c r="G20" s="398"/>
      <c r="H20" s="398"/>
      <c r="I20" s="398"/>
      <c r="J20" s="398"/>
      <c r="K20" s="398"/>
      <c r="L20" s="398"/>
      <c r="M20" s="398"/>
      <c r="N20" s="399"/>
      <c r="O20" s="419"/>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1"/>
      <c r="AR20" s="193"/>
    </row>
    <row r="21" spans="1:44" ht="20.149999999999999" customHeight="1">
      <c r="B21" s="397" t="s">
        <v>19</v>
      </c>
      <c r="C21" s="398"/>
      <c r="D21" s="398"/>
      <c r="E21" s="398"/>
      <c r="F21" s="398"/>
      <c r="G21" s="398"/>
      <c r="H21" s="398"/>
      <c r="I21" s="398"/>
      <c r="J21" s="398"/>
      <c r="K21" s="398"/>
      <c r="L21" s="398"/>
      <c r="M21" s="398"/>
      <c r="N21" s="399"/>
      <c r="O21" s="415"/>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7"/>
      <c r="AR21" s="193"/>
    </row>
    <row r="22" spans="1:44" ht="20.149999999999999" customHeight="1">
      <c r="B22" s="397" t="s">
        <v>41</v>
      </c>
      <c r="C22" s="398"/>
      <c r="D22" s="398"/>
      <c r="E22" s="398"/>
      <c r="F22" s="398"/>
      <c r="G22" s="398"/>
      <c r="H22" s="398"/>
      <c r="I22" s="398"/>
      <c r="J22" s="398"/>
      <c r="K22" s="398"/>
      <c r="L22" s="398"/>
      <c r="M22" s="398"/>
      <c r="N22" s="399"/>
      <c r="O22" s="393"/>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5"/>
    </row>
    <row r="23" spans="1:44" ht="20.149999999999999" customHeight="1">
      <c r="B23" s="397" t="s">
        <v>20</v>
      </c>
      <c r="C23" s="398"/>
      <c r="D23" s="398"/>
      <c r="E23" s="398"/>
      <c r="F23" s="398"/>
      <c r="G23" s="398"/>
      <c r="H23" s="398"/>
      <c r="I23" s="398"/>
      <c r="J23" s="398"/>
      <c r="K23" s="398"/>
      <c r="L23" s="398"/>
      <c r="M23" s="398"/>
      <c r="N23" s="399"/>
      <c r="O23" s="406"/>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7"/>
      <c r="AO23" s="407"/>
      <c r="AP23" s="408"/>
    </row>
    <row r="24" spans="1:44" ht="20.149999999999999" customHeight="1">
      <c r="B24" s="400"/>
      <c r="C24" s="401"/>
      <c r="D24" s="401"/>
      <c r="E24" s="401"/>
      <c r="F24" s="401"/>
      <c r="G24" s="401"/>
      <c r="H24" s="401"/>
      <c r="I24" s="401"/>
      <c r="J24" s="401"/>
      <c r="K24" s="401"/>
      <c r="L24" s="401"/>
      <c r="M24" s="401"/>
      <c r="N24" s="402"/>
      <c r="O24" s="409"/>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1"/>
    </row>
    <row r="25" spans="1:44" ht="20.149999999999999" customHeight="1">
      <c r="B25" s="400"/>
      <c r="C25" s="401"/>
      <c r="D25" s="401"/>
      <c r="E25" s="401"/>
      <c r="F25" s="401"/>
      <c r="G25" s="401"/>
      <c r="H25" s="401"/>
      <c r="I25" s="401"/>
      <c r="J25" s="401"/>
      <c r="K25" s="401"/>
      <c r="L25" s="401"/>
      <c r="M25" s="401"/>
      <c r="N25" s="402"/>
      <c r="O25" s="409"/>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1"/>
    </row>
    <row r="26" spans="1:44" ht="20.149999999999999" customHeight="1">
      <c r="B26" s="403"/>
      <c r="C26" s="404"/>
      <c r="D26" s="404"/>
      <c r="E26" s="404"/>
      <c r="F26" s="404"/>
      <c r="G26" s="404"/>
      <c r="H26" s="404"/>
      <c r="I26" s="404"/>
      <c r="J26" s="404"/>
      <c r="K26" s="404"/>
      <c r="L26" s="404"/>
      <c r="M26" s="404"/>
      <c r="N26" s="405"/>
      <c r="O26" s="412"/>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O26" s="413"/>
      <c r="AP26" s="414"/>
    </row>
    <row r="27" spans="1:44" s="194" customFormat="1" ht="15" customHeight="1">
      <c r="A27" s="193"/>
      <c r="B27" s="201"/>
      <c r="C27" s="201"/>
      <c r="D27" s="201"/>
      <c r="E27" s="201"/>
      <c r="F27" s="201"/>
      <c r="G27" s="201"/>
      <c r="H27" s="201"/>
      <c r="I27" s="201"/>
      <c r="J27" s="201"/>
      <c r="K27" s="201"/>
      <c r="L27" s="201"/>
      <c r="M27" s="201"/>
      <c r="N27" s="201"/>
      <c r="O27" s="202"/>
      <c r="P27" s="202"/>
      <c r="Q27" s="202"/>
      <c r="R27" s="202"/>
      <c r="S27" s="202"/>
      <c r="T27" s="202"/>
      <c r="U27" s="202"/>
      <c r="V27" s="202"/>
      <c r="W27" s="202"/>
      <c r="X27" s="202"/>
      <c r="Y27" s="202"/>
      <c r="Z27" s="202"/>
      <c r="AA27" s="202"/>
      <c r="AB27" s="202"/>
      <c r="AC27" s="202"/>
      <c r="AD27" s="202"/>
      <c r="AE27" s="202"/>
      <c r="AF27" s="202"/>
      <c r="AG27" s="202"/>
      <c r="AH27" s="202"/>
      <c r="AI27" s="58"/>
      <c r="AJ27" s="58"/>
      <c r="AK27" s="58"/>
      <c r="AL27" s="58"/>
      <c r="AM27" s="58"/>
      <c r="AN27" s="58"/>
      <c r="AO27" s="203"/>
    </row>
    <row r="28" spans="1:44" s="194" customFormat="1" ht="15" customHeight="1">
      <c r="A28" s="193"/>
      <c r="B28" s="193"/>
      <c r="C28" s="193"/>
      <c r="D28" s="193"/>
      <c r="E28" s="19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193"/>
      <c r="AJ28" s="193"/>
      <c r="AK28" s="202"/>
      <c r="AL28" s="193"/>
      <c r="AM28" s="201"/>
      <c r="AN28" s="201"/>
      <c r="AO28" s="201"/>
    </row>
    <row r="29" spans="1:44" s="194" customFormat="1" ht="15" customHeight="1">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204"/>
      <c r="AO29" s="205"/>
    </row>
  </sheetData>
  <sheetProtection algorithmName="SHA-512" hashValue="6pHnbzS83u+pNORD+O8Y4GZ49QIYevx9ge/UuJrXmk5lgTtf2yKLtvY9WvX2cRqeMYjW1sF9Vw4DiuD4R6IJeg==" saltValue="t4qC9baQfMvzl2WrrGjs+Q==" spinCount="100000" sheet="1" formatCells="0" selectLockedCells="1"/>
  <mergeCells count="25">
    <mergeCell ref="AS10:AY10"/>
    <mergeCell ref="B15:AP16"/>
    <mergeCell ref="D18:AO18"/>
    <mergeCell ref="B13:AP13"/>
    <mergeCell ref="B12:AP12"/>
    <mergeCell ref="AS9:AY9"/>
    <mergeCell ref="AS7:AY7"/>
    <mergeCell ref="R8:V8"/>
    <mergeCell ref="W8:AP8"/>
    <mergeCell ref="AS8:AY8"/>
    <mergeCell ref="W7:AP7"/>
    <mergeCell ref="AE2:AP2"/>
    <mergeCell ref="O22:AP22"/>
    <mergeCell ref="R7:V7"/>
    <mergeCell ref="B23:N26"/>
    <mergeCell ref="O23:AP26"/>
    <mergeCell ref="B21:N21"/>
    <mergeCell ref="O21:AP21"/>
    <mergeCell ref="B22:N22"/>
    <mergeCell ref="R9:V9"/>
    <mergeCell ref="W9:AP9"/>
    <mergeCell ref="B20:N20"/>
    <mergeCell ref="O20:AP20"/>
    <mergeCell ref="W10:AP10"/>
    <mergeCell ref="Q10:V10"/>
  </mergeCells>
  <phoneticPr fontId="1"/>
  <conditionalFormatting sqref="O20:AP26">
    <cfRule type="cellIs" dxfId="32" priority="4" operator="equal">
      <formula>""</formula>
    </cfRule>
  </conditionalFormatting>
  <conditionalFormatting sqref="W7:AP10">
    <cfRule type="cellIs" dxfId="31" priority="5" operator="equal">
      <formula>""</formula>
    </cfRule>
  </conditionalFormatting>
  <conditionalFormatting sqref="AE2:AP2">
    <cfRule type="cellIs" dxfId="30"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25</vt:i4>
      </vt:variant>
    </vt:vector>
  </HeadingPairs>
  <TitlesOfParts>
    <vt:vector size="43" baseType="lpstr">
      <vt:lpstr>Excel受付簿　集計用</vt:lpstr>
      <vt:lpstr>kintone取り込み（交付申請用）</vt:lpstr>
      <vt:lpstr>kintone取り込み (実績報告用)</vt:lpstr>
      <vt:lpstr>第1号様式_交付申請（１）</vt:lpstr>
      <vt:lpstr>第1号様式_交付申請（２）</vt:lpstr>
      <vt:lpstr>第1号様式_交付申請（３）</vt:lpstr>
      <vt:lpstr>第2号様式_誓約書 (申請者)  </vt:lpstr>
      <vt:lpstr>第2号様式_誓約書 (手続代行者)</vt:lpstr>
      <vt:lpstr>第５号様式_撤回届出書</vt:lpstr>
      <vt:lpstr>第６号様式_計画変更</vt:lpstr>
      <vt:lpstr>第8号様式_事業者情報変更</vt:lpstr>
      <vt:lpstr>第９号様式_補助事業遅延報告</vt:lpstr>
      <vt:lpstr>第10号様式_補助事業廃止</vt:lpstr>
      <vt:lpstr>第12号様式_実績報告書（１）</vt:lpstr>
      <vt:lpstr>第12号様式_実績報告書（２）</vt:lpstr>
      <vt:lpstr>第16号様式_補助金返還報告</vt:lpstr>
      <vt:lpstr>第17号様式_財産処分承認申請</vt:lpstr>
      <vt:lpstr>第19号様式_承継承認申請</vt:lpstr>
      <vt:lpstr>【目次】07_第２号様式_誓約書申請者用</vt:lpstr>
      <vt:lpstr>【目次】08_第２号様式_誓約書_手続代行者用</vt:lpstr>
      <vt:lpstr>【目次】12_第5号様式_交付申請撤回届出書</vt:lpstr>
      <vt:lpstr>【目次】13_第6号様式_廃止届出書</vt:lpstr>
      <vt:lpstr>【目次】14_第8号様式_補助事業変更申請書</vt:lpstr>
      <vt:lpstr>【目次】15_第10号様式_補助事業遅延等報告書</vt:lpstr>
      <vt:lpstr>【目次】16_第15号様式_補助金返還報告書</vt:lpstr>
      <vt:lpstr>【目次】17_第16号様式_取得財産等処分承認申請書</vt:lpstr>
      <vt:lpstr>【目次】18_第18号様式_事業者情報の変更届出書</vt:lpstr>
      <vt:lpstr>【目次】19_第19号様式_補助事業承継承認申請書</vt:lpstr>
      <vt:lpstr>第10号様式_補助事業廃止!Print_Area</vt:lpstr>
      <vt:lpstr>'第12号様式_実績報告書（１）'!Print_Area</vt:lpstr>
      <vt:lpstr>'第12号様式_実績報告書（２）'!Print_Area</vt:lpstr>
      <vt:lpstr>第16号様式_補助金返還報告!Print_Area</vt:lpstr>
      <vt:lpstr>第17号様式_財産処分承認申請!Print_Area</vt:lpstr>
      <vt:lpstr>第19号様式_承継承認申請!Print_Area</vt:lpstr>
      <vt:lpstr>'第1号様式_交付申請（１）'!Print_Area</vt:lpstr>
      <vt:lpstr>'第1号様式_交付申請（２）'!Print_Area</vt:lpstr>
      <vt:lpstr>'第1号様式_交付申請（３）'!Print_Area</vt:lpstr>
      <vt:lpstr>'第2号様式_誓約書 (手続代行者)'!Print_Area</vt:lpstr>
      <vt:lpstr>'第2号様式_誓約書 (申請者)  '!Print_Area</vt:lpstr>
      <vt:lpstr>第５号様式_撤回届出書!Print_Area</vt:lpstr>
      <vt:lpstr>第６号様式_計画変更!Print_Area</vt:lpstr>
      <vt:lpstr>第8号様式_事業者情報変更!Print_Area</vt:lpstr>
      <vt:lpstr>第９号様式_補助事業遅延報告!Print_Area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2026-03-09T09:02:25Z</cp:lastPrinted>
  <dcterms:created xsi:type="dcterms:W3CDTF">2024-03-14T10:28:20Z</dcterms:created>
  <dcterms:modified xsi:type="dcterms:W3CDTF">2026-03-19T04:14:18Z</dcterms:modified>
</cp:coreProperties>
</file>